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45" windowWidth="19155" windowHeight="11760"/>
  </bookViews>
  <sheets>
    <sheet name="Úvod" sheetId="3" r:id="rId1"/>
    <sheet name="Data" sheetId="1" r:id="rId2"/>
    <sheet name="List2" sheetId="2" r:id="rId3"/>
  </sheets>
  <functionGroups/>
  <calcPr calcId="125725"/>
</workbook>
</file>

<file path=xl/calcChain.xml><?xml version="1.0" encoding="utf-8"?>
<calcChain xmlns="http://schemas.openxmlformats.org/spreadsheetml/2006/main">
  <c r="F1" i="3"/>
  <c r="F9" i="1"/>
  <c r="E9"/>
  <c r="F13"/>
  <c r="E13"/>
  <c r="E7"/>
  <c r="F6"/>
  <c r="D13"/>
  <c r="B7"/>
  <c r="F7"/>
  <c r="E6"/>
  <c r="B6"/>
  <c r="D7"/>
  <c r="D9"/>
  <c r="C8"/>
  <c r="D6"/>
  <c r="B13"/>
  <c r="B9"/>
  <c r="E11"/>
  <c r="D11"/>
  <c r="B11"/>
  <c r="F11"/>
  <c r="C7"/>
  <c r="C6"/>
  <c r="C13"/>
  <c r="C9"/>
  <c r="C11" s="1"/>
</calcChain>
</file>

<file path=xl/comments1.xml><?xml version="1.0" encoding="utf-8"?>
<comments xmlns="http://schemas.openxmlformats.org/spreadsheetml/2006/main">
  <authors>
    <author>Tata</author>
  </authors>
  <commentList>
    <comment ref="A5" authorId="0">
      <text>
        <r>
          <rPr>
            <b/>
            <sz val="9"/>
            <color indexed="81"/>
            <rFont val="Tahoma"/>
            <family val="2"/>
            <charset val="238"/>
          </rPr>
          <t>RozměrDO je nepovinný. Pak se převádí do základních jednotek SI. Mezera mezi nimi je nutná.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38"/>
          </rPr>
          <t>Vrací jen rozměr z buňky čísla a rozměr.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<sst xmlns="http://schemas.openxmlformats.org/spreadsheetml/2006/main" count="45" uniqueCount="45">
  <si>
    <t>Převody fyzikálních jednotek mezi soustavami jednotek</t>
  </si>
  <si>
    <t>Zadání převodu:</t>
  </si>
  <si>
    <t>1 BTU/lb/°F</t>
  </si>
  <si>
    <t>°C 116 °F</t>
  </si>
  <si>
    <r>
      <t xml:space="preserve">Přehled jednotek </t>
    </r>
    <r>
      <rPr>
        <b/>
        <i/>
        <sz val="11"/>
        <color theme="1"/>
        <rFont val="Calibri"/>
        <family val="2"/>
        <charset val="238"/>
        <scheme val="minor"/>
      </rPr>
      <t>Ctrl+M</t>
    </r>
  </si>
  <si>
    <t>RozměrDO hodnota RozměrZ:</t>
  </si>
  <si>
    <t>Převedená hodnota v SI:</t>
  </si>
  <si>
    <t>=PrevodXR( )</t>
  </si>
  <si>
    <t>=Rozmer( )</t>
  </si>
  <si>
    <t>Hodnota</t>
  </si>
  <si>
    <t>=Rozmer1( )</t>
  </si>
  <si>
    <t>mi/hr 60 km/h</t>
  </si>
  <si>
    <t>37,28 mi</t>
  </si>
  <si>
    <t>=PrevedXRtx( )</t>
  </si>
  <si>
    <t>Převod fyzikálních jednotek</t>
  </si>
  <si>
    <t>Soubor VBA maker, která jako funkce sešitu umožňují různé převody fyzikálních jednotek</t>
  </si>
  <si>
    <t>do soustavy SI, ale i mezi různými jednotkami. Provádí i kontrolu rozměrové konzistence</t>
  </si>
  <si>
    <t>složených rozměrů. Kromě násobných jednotek zahrnuje i jednotky anglosaské.</t>
  </si>
  <si>
    <t>Umí také převádět teploty mezi °C, K a °F</t>
  </si>
  <si>
    <r>
      <t xml:space="preserve">Další jednotky si  může uživatel přidat do podprogramu </t>
    </r>
    <r>
      <rPr>
        <b/>
        <i/>
        <sz val="11"/>
        <color theme="1"/>
        <rFont val="Calibri"/>
        <family val="2"/>
        <charset val="238"/>
        <scheme val="minor"/>
      </rPr>
      <t>Inicializace</t>
    </r>
    <r>
      <rPr>
        <sz val="11"/>
        <color theme="1"/>
        <rFont val="Calibri"/>
        <family val="2"/>
        <charset val="238"/>
        <scheme val="minor"/>
      </rPr>
      <t xml:space="preserve"> v Modulu1</t>
    </r>
  </si>
  <si>
    <t>Přehled funkcí:</t>
  </si>
  <si>
    <t>Rozměr ZA číslem označuje v jakých jednotkách číslo je. Pokud před číslem není žádný</t>
  </si>
  <si>
    <t>rozměr, tak se hodnota převede do základních jednotek soustavy SI (m,kg,s,K)</t>
  </si>
  <si>
    <t>Pokud je uveden i rozměr PŘED číslem, chápe se jako rozměr do kterého se číselná</t>
  </si>
  <si>
    <t>hodnota převede. Příklad:  15 km/s  nebo 25 mi/hr   převede do SI na m/s</t>
  </si>
  <si>
    <t>Naopak °C 451 °F  převede 451 °F na °C</t>
  </si>
  <si>
    <t>Jako parametr je obvykle adresa buňky s číslem s rozměrem nebo to může být i vepsaná</t>
  </si>
  <si>
    <t>Obecný tvar argumentu je tedy: RozměrDO číslo RozměrZ</t>
  </si>
  <si>
    <t>1 (kW/ft/K)</t>
  </si>
  <si>
    <t>Mezi rozměry a číslem musí být vždy mezera! Rozměr může být i v závorce.</t>
  </si>
  <si>
    <r>
      <t xml:space="preserve">textová konstanta. </t>
    </r>
    <r>
      <rPr>
        <b/>
        <i/>
        <sz val="11"/>
        <color theme="1"/>
        <rFont val="Calibri"/>
        <family val="2"/>
        <charset val="238"/>
        <scheme val="minor"/>
      </rPr>
      <t>=Preved(B3)</t>
    </r>
    <r>
      <rPr>
        <sz val="11"/>
        <color theme="1"/>
        <rFont val="Calibri"/>
        <family val="2"/>
        <charset val="238"/>
        <scheme val="minor"/>
      </rPr>
      <t xml:space="preserve">     nebo </t>
    </r>
    <r>
      <rPr>
        <b/>
        <i/>
        <sz val="11"/>
        <color theme="1"/>
        <rFont val="Calibri"/>
        <family val="2"/>
        <charset val="238"/>
        <scheme val="minor"/>
      </rPr>
      <t>=Preved("°C 451 °F")</t>
    </r>
  </si>
  <si>
    <r>
      <t xml:space="preserve">Stejné jako u fce </t>
    </r>
    <r>
      <rPr>
        <b/>
        <i/>
        <sz val="11"/>
        <color theme="1"/>
        <rFont val="Calibri"/>
        <family val="2"/>
        <charset val="238"/>
        <scheme val="minor"/>
      </rPr>
      <t>=</t>
    </r>
    <r>
      <rPr>
        <sz val="11"/>
        <color theme="1"/>
        <rFont val="Calibri"/>
        <family val="2"/>
        <charset val="238"/>
        <scheme val="minor"/>
      </rPr>
      <t>Preved(tx) jen výsledkem není číselná hodnota, ale hodnota ve formě</t>
    </r>
  </si>
  <si>
    <t>textové s rozměrem. Příklad:  =PrevedRXtx("1 BTU/lb/°F")  dává  4186,91 J/kg/K</t>
  </si>
  <si>
    <t>Argumentem bývá obvykle adresa buňky s hodnotou a rozměrem.</t>
  </si>
  <si>
    <t>Příklad: =PrevedXR(C10;C9)</t>
  </si>
  <si>
    <r>
      <rPr>
        <b/>
        <i/>
        <sz val="11"/>
        <color theme="1"/>
        <rFont val="Calibri"/>
        <family val="2"/>
        <charset val="238"/>
        <scheme val="minor"/>
      </rPr>
      <t>Function PrevedXR(xx, tx)</t>
    </r>
    <r>
      <rPr>
        <sz val="11"/>
        <color theme="1"/>
        <rFont val="Calibri"/>
        <family val="2"/>
        <charset val="238"/>
        <scheme val="minor"/>
      </rPr>
      <t xml:space="preserve">  Převede číslo obsažené v prvním argumentu </t>
    </r>
    <r>
      <rPr>
        <b/>
        <i/>
        <sz val="11"/>
        <color theme="1"/>
        <rFont val="Calibri"/>
        <family val="2"/>
        <charset val="238"/>
        <scheme val="minor"/>
      </rPr>
      <t>xx</t>
    </r>
    <r>
      <rPr>
        <sz val="11"/>
        <color theme="1"/>
        <rFont val="Calibri"/>
        <family val="2"/>
        <charset val="238"/>
        <scheme val="minor"/>
      </rPr>
      <t xml:space="preserve"> (buňce) </t>
    </r>
  </si>
  <si>
    <r>
      <rPr>
        <b/>
        <i/>
        <sz val="11"/>
        <color theme="1"/>
        <rFont val="Calibri"/>
        <family val="2"/>
        <charset val="238"/>
        <scheme val="minor"/>
      </rPr>
      <t>Function PrevedXRtx(tx) As String</t>
    </r>
    <r>
      <rPr>
        <sz val="11"/>
        <color theme="1"/>
        <rFont val="Calibri"/>
        <family val="2"/>
        <charset val="238"/>
        <scheme val="minor"/>
      </rPr>
      <t xml:space="preserve">  Převede z textové buňky číslo s rozměrem do SI jako </t>
    </r>
    <r>
      <rPr>
        <u/>
        <sz val="11"/>
        <color theme="1"/>
        <rFont val="Calibri"/>
        <family val="2"/>
        <charset val="238"/>
        <scheme val="minor"/>
      </rPr>
      <t>text s rozměrem</t>
    </r>
    <r>
      <rPr>
        <sz val="11"/>
        <color theme="1"/>
        <rFont val="Calibri"/>
        <family val="2"/>
        <charset val="238"/>
        <scheme val="minor"/>
      </rPr>
      <t>.</t>
    </r>
  </si>
  <si>
    <r>
      <t>s rozměrem</t>
    </r>
    <r>
      <rPr>
        <b/>
        <i/>
        <sz val="11"/>
        <color theme="1"/>
        <rFont val="Calibri"/>
        <family val="2"/>
        <charset val="238"/>
        <scheme val="minor"/>
      </rPr>
      <t xml:space="preserve"> tx</t>
    </r>
    <r>
      <rPr>
        <sz val="11"/>
        <color theme="1"/>
        <rFont val="Calibri"/>
        <family val="2"/>
        <charset val="238"/>
        <scheme val="minor"/>
      </rPr>
      <t xml:space="preserve"> obsaženým v druhém argumentu (buňce) do SI jako </t>
    </r>
    <r>
      <rPr>
        <u/>
        <sz val="11"/>
        <color theme="1"/>
        <rFont val="Calibri"/>
        <family val="2"/>
        <charset val="238"/>
        <scheme val="minor"/>
      </rPr>
      <t>číslo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</si>
  <si>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Function Preved(tx)  </t>
    </r>
    <r>
      <rPr>
        <sz val="11"/>
        <color theme="1"/>
        <rFont val="Calibri"/>
        <family val="2"/>
        <charset val="238"/>
        <scheme val="minor"/>
      </rPr>
      <t xml:space="preserve">Převede z buňky text "číslo s rozměrem" do SI jako </t>
    </r>
    <r>
      <rPr>
        <u/>
        <sz val="11"/>
        <color theme="1"/>
        <rFont val="Calibri"/>
        <family val="2"/>
        <charset val="238"/>
        <scheme val="minor"/>
      </rPr>
      <t>číslo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</si>
  <si>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b/>
        <i/>
        <sz val="11"/>
        <color theme="1"/>
        <rFont val="Calibri"/>
        <family val="2"/>
        <charset val="238"/>
        <scheme val="minor"/>
      </rPr>
      <t>Function Rozmer(tx) As String</t>
    </r>
    <r>
      <rPr>
        <sz val="11"/>
        <color theme="1"/>
        <rFont val="Calibri"/>
        <family val="2"/>
        <charset val="238"/>
        <scheme val="minor"/>
      </rPr>
      <t xml:space="preserve">  Vrací jen rozměr za číslem z buňky číslo a rozměr jako </t>
    </r>
    <r>
      <rPr>
        <u/>
        <sz val="11"/>
        <color theme="1"/>
        <rFont val="Calibri"/>
        <family val="2"/>
        <charset val="238"/>
        <scheme val="minor"/>
      </rPr>
      <t>text</t>
    </r>
    <r>
      <rPr>
        <sz val="11"/>
        <color theme="1"/>
        <rFont val="Calibri"/>
        <family val="2"/>
        <charset val="238"/>
        <scheme val="minor"/>
      </rPr>
      <t>.</t>
    </r>
  </si>
  <si>
    <t>Rozměr před číslem ignoruje a vrací jen rozměr za číslem. Pukud není, tak prázdný řetězec.</t>
  </si>
  <si>
    <t>Rozměr za číslem ignoruje a pokud není rozměr před číslem vrací prázdný řetězec.</t>
  </si>
  <si>
    <r>
      <rPr>
        <b/>
        <i/>
        <sz val="11"/>
        <color theme="1"/>
        <rFont val="Calibri"/>
        <family val="2"/>
        <charset val="238"/>
        <scheme val="minor"/>
      </rPr>
      <t>Function Rozmer1(tx) As String</t>
    </r>
    <r>
      <rPr>
        <sz val="11"/>
        <color theme="1"/>
        <rFont val="Calibri"/>
        <family val="2"/>
        <charset val="238"/>
        <scheme val="minor"/>
      </rPr>
      <t xml:space="preserve">   Vrací jen první rozměr před číslem z buňky číslo a rozměr, jako </t>
    </r>
    <r>
      <rPr>
        <u/>
        <sz val="11"/>
        <color theme="1"/>
        <rFont val="Calibri"/>
        <family val="2"/>
        <charset val="238"/>
        <scheme val="minor"/>
      </rPr>
      <t>text</t>
    </r>
    <r>
      <rPr>
        <sz val="11"/>
        <color theme="1"/>
        <rFont val="Calibri"/>
        <family val="2"/>
        <charset val="238"/>
        <scheme val="minor"/>
      </rPr>
      <t>.</t>
    </r>
  </si>
  <si>
    <t>Autor:   Ing. Vratislav Hlubuček, CSc.    1999, 2012</t>
  </si>
  <si>
    <r>
      <t xml:space="preserve">Seznam dostupných jednotek zobrazíte stiskem </t>
    </r>
    <r>
      <rPr>
        <b/>
        <i/>
        <sz val="11"/>
        <color theme="1"/>
        <rFont val="Calibri"/>
        <family val="2"/>
        <charset val="238"/>
        <scheme val="minor"/>
      </rPr>
      <t>Ctrl+M   (makro Jednotky)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</si>
</sst>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/>
    <xf numFmtId="0" fontId="2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8" fillId="3" borderId="0" xfId="0" applyFont="1" applyFill="1"/>
    <xf numFmtId="0" fontId="3" fillId="3" borderId="0" xfId="0" applyFont="1" applyFill="1"/>
    <xf numFmtId="0" fontId="9" fillId="3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F37"/>
  <sheetViews>
    <sheetView tabSelected="1" workbookViewId="0">
      <selection activeCell="A59" sqref="A59"/>
    </sheetView>
  </sheetViews>
  <sheetFormatPr defaultRowHeight="15"/>
  <cols>
    <col min="1" max="16384" width="9.140625" style="8"/>
  </cols>
  <sheetData>
    <row r="1" spans="1:6" ht="21">
      <c r="A1" s="7" t="s">
        <v>14</v>
      </c>
      <c r="F1" s="12" t="str">
        <f>Verzi()</f>
        <v xml:space="preserve"> V1.1</v>
      </c>
    </row>
    <row r="3" spans="1:6">
      <c r="A3" s="9" t="s">
        <v>43</v>
      </c>
    </row>
    <row r="4" spans="1:6" ht="8.25" customHeight="1"/>
    <row r="5" spans="1:6">
      <c r="A5" s="8" t="s">
        <v>15</v>
      </c>
    </row>
    <row r="6" spans="1:6">
      <c r="A6" s="8" t="s">
        <v>16</v>
      </c>
    </row>
    <row r="7" spans="1:6">
      <c r="A7" s="8" t="s">
        <v>17</v>
      </c>
    </row>
    <row r="8" spans="1:6">
      <c r="A8" s="8" t="s">
        <v>18</v>
      </c>
    </row>
    <row r="9" spans="1:6">
      <c r="A9" s="8" t="s">
        <v>44</v>
      </c>
    </row>
    <row r="10" spans="1:6">
      <c r="A10" s="8" t="s">
        <v>19</v>
      </c>
    </row>
    <row r="12" spans="1:6">
      <c r="A12" s="10" t="s">
        <v>20</v>
      </c>
    </row>
    <row r="13" spans="1:6" ht="17.25" customHeight="1">
      <c r="A13" s="11" t="s">
        <v>38</v>
      </c>
    </row>
    <row r="14" spans="1:6">
      <c r="A14" s="8" t="s">
        <v>21</v>
      </c>
    </row>
    <row r="15" spans="1:6">
      <c r="A15" s="8" t="s">
        <v>22</v>
      </c>
    </row>
    <row r="16" spans="1:6">
      <c r="A16" s="8" t="s">
        <v>23</v>
      </c>
    </row>
    <row r="17" spans="1:1">
      <c r="A17" s="8" t="s">
        <v>24</v>
      </c>
    </row>
    <row r="18" spans="1:1">
      <c r="A18" s="8" t="s">
        <v>25</v>
      </c>
    </row>
    <row r="19" spans="1:1">
      <c r="A19" s="8" t="s">
        <v>26</v>
      </c>
    </row>
    <row r="20" spans="1:1">
      <c r="A20" s="8" t="s">
        <v>30</v>
      </c>
    </row>
    <row r="21" spans="1:1">
      <c r="A21" s="8" t="s">
        <v>27</v>
      </c>
    </row>
    <row r="22" spans="1:1">
      <c r="A22" s="8" t="s">
        <v>29</v>
      </c>
    </row>
    <row r="24" spans="1:1">
      <c r="A24" s="8" t="s">
        <v>36</v>
      </c>
    </row>
    <row r="25" spans="1:1">
      <c r="A25" s="8" t="s">
        <v>31</v>
      </c>
    </row>
    <row r="26" spans="1:1">
      <c r="A26" s="8" t="s">
        <v>32</v>
      </c>
    </row>
    <row r="27" spans="1:1">
      <c r="A27" s="8" t="s">
        <v>33</v>
      </c>
    </row>
    <row r="29" spans="1:1">
      <c r="A29" s="8" t="s">
        <v>35</v>
      </c>
    </row>
    <row r="30" spans="1:1">
      <c r="A30" s="8" t="s">
        <v>37</v>
      </c>
    </row>
    <row r="31" spans="1:1">
      <c r="A31" s="8" t="s">
        <v>34</v>
      </c>
    </row>
    <row r="33" spans="1:1">
      <c r="A33" s="8" t="s">
        <v>39</v>
      </c>
    </row>
    <row r="34" spans="1:1">
      <c r="A34" s="8" t="s">
        <v>40</v>
      </c>
    </row>
    <row r="36" spans="1:1">
      <c r="A36" s="8" t="s">
        <v>42</v>
      </c>
    </row>
    <row r="37" spans="1:1">
      <c r="A37" s="8" t="s">
        <v>41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F13"/>
  <sheetViews>
    <sheetView workbookViewId="0">
      <selection activeCell="F1" sqref="F1"/>
    </sheetView>
  </sheetViews>
  <sheetFormatPr defaultRowHeight="15"/>
  <cols>
    <col min="1" max="1" width="30.7109375" customWidth="1"/>
    <col min="2" max="2" width="18.5703125" customWidth="1"/>
    <col min="3" max="3" width="18.28515625" customWidth="1"/>
    <col min="4" max="4" width="14.85546875" customWidth="1"/>
    <col min="5" max="5" width="12.42578125" customWidth="1"/>
    <col min="6" max="6" width="13" customWidth="1"/>
  </cols>
  <sheetData>
    <row r="1" spans="1:6" ht="18.75">
      <c r="A1" s="2" t="s">
        <v>0</v>
      </c>
      <c r="D1" s="3" t="s">
        <v>4</v>
      </c>
    </row>
    <row r="3" spans="1:6">
      <c r="A3" t="s">
        <v>1</v>
      </c>
    </row>
    <row r="5" spans="1:6">
      <c r="A5" t="s">
        <v>5</v>
      </c>
      <c r="B5" s="1" t="s">
        <v>3</v>
      </c>
      <c r="C5" s="1" t="s">
        <v>2</v>
      </c>
      <c r="D5" s="1" t="s">
        <v>28</v>
      </c>
      <c r="E5" s="1" t="s">
        <v>11</v>
      </c>
      <c r="F5" s="1" t="s">
        <v>12</v>
      </c>
    </row>
    <row r="6" spans="1:6">
      <c r="A6" t="s">
        <v>6</v>
      </c>
      <c r="B6" s="4">
        <f>Preved(B5)</f>
        <v>46.666664123535156</v>
      </c>
      <c r="C6" s="4">
        <f>Preved(C5)</f>
        <v>4186.90478515625</v>
      </c>
      <c r="D6" s="4">
        <f>Preved(D5)</f>
        <v>3280.83984375</v>
      </c>
      <c r="E6" s="4">
        <f>Preved(E5)</f>
        <v>37.283290863037109</v>
      </c>
      <c r="F6" s="4">
        <f>Preved(F5)</f>
        <v>59994.703125</v>
      </c>
    </row>
    <row r="7" spans="1:6">
      <c r="A7" s="6" t="s">
        <v>13</v>
      </c>
      <c r="B7" s="5" t="str">
        <f>PrevedXRtx(B5)</f>
        <v>46,667 °C</v>
      </c>
      <c r="C7" s="5" t="str">
        <f>PrevedXRtx(C5)</f>
        <v>4186,91 J/kg/K</v>
      </c>
      <c r="D7" s="5" t="str">
        <f>PrevedXRtx(D5)</f>
        <v>3280,84 W/m/K</v>
      </c>
      <c r="E7" s="5" t="str">
        <f>PrevedXRtx(E5)</f>
        <v>37,283 mi/hr</v>
      </c>
      <c r="F7" s="5" t="str">
        <f>PrevedXRtx(F5)</f>
        <v>5,9995E+04 m</v>
      </c>
    </row>
    <row r="8" spans="1:6">
      <c r="C8" s="5" t="str">
        <f>PrevedXRtx("1 BTU/lb/°F")</f>
        <v>4186,91 J/kg/K</v>
      </c>
    </row>
    <row r="9" spans="1:6">
      <c r="A9" s="6" t="s">
        <v>8</v>
      </c>
      <c r="B9" s="5" t="str">
        <f>Rozmer(B5)</f>
        <v>°F</v>
      </c>
      <c r="C9" s="5" t="str">
        <f t="shared" ref="C9:D9" si="0">Rozmer(C5)</f>
        <v>BTU/lb/°F</v>
      </c>
      <c r="D9" s="5" t="str">
        <f t="shared" si="0"/>
        <v>(kW/ft/K)</v>
      </c>
      <c r="E9" s="5" t="str">
        <f t="shared" ref="E9:F9" si="1">Rozmer(E5)</f>
        <v>km/h</v>
      </c>
      <c r="F9" s="5" t="str">
        <f t="shared" si="1"/>
        <v>mi</v>
      </c>
    </row>
    <row r="10" spans="1:6">
      <c r="A10" t="s">
        <v>9</v>
      </c>
      <c r="B10" s="5">
        <v>90</v>
      </c>
      <c r="C10" s="5">
        <v>1</v>
      </c>
      <c r="D10" s="5">
        <v>2.5</v>
      </c>
      <c r="E10" s="5">
        <v>100</v>
      </c>
      <c r="F10" s="5">
        <v>100</v>
      </c>
    </row>
    <row r="11" spans="1:6">
      <c r="A11" s="6" t="s">
        <v>7</v>
      </c>
      <c r="B11" s="4">
        <f>PrevedXR(B10,B9)</f>
        <v>305.37222290039062</v>
      </c>
      <c r="C11" s="4">
        <f>PrevedXR(C10,C9)</f>
        <v>4186.90478515625</v>
      </c>
      <c r="D11" s="4">
        <f>PrevedXR(D10,D9)</f>
        <v>8202.099609375</v>
      </c>
      <c r="E11" s="4">
        <f>PrevedXR(E10,E9)</f>
        <v>27.777779102325439</v>
      </c>
      <c r="F11" s="4">
        <f>PrevedXR(F10,F9)</f>
        <v>160930.0048828125</v>
      </c>
    </row>
    <row r="13" spans="1:6">
      <c r="A13" s="6" t="s">
        <v>10</v>
      </c>
      <c r="B13" s="5" t="str">
        <f>Rozmer1(B5)</f>
        <v>°C</v>
      </c>
      <c r="C13" s="5" t="str">
        <f>Rozmer1(C5)</f>
        <v/>
      </c>
      <c r="D13" s="5" t="str">
        <f>Rozmer1(D5)</f>
        <v/>
      </c>
      <c r="E13" s="5" t="str">
        <f>Rozmer1(E5)</f>
        <v>mi/hr</v>
      </c>
      <c r="F13" s="5" t="str">
        <f>Rozmer1(F5)</f>
        <v/>
      </c>
    </row>
  </sheetData>
  <pageMargins left="0.7" right="0.7" top="0.78740157499999996" bottom="0.78740157499999996" header="0.3" footer="0.3"/>
  <pageSetup paperSize="9" orientation="portrait" verticalDpi="0" r:id="rId1"/>
  <ignoredErrors>
    <ignoredError sqref="B8 D7 D8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Data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Tata</cp:lastModifiedBy>
  <cp:lastPrinted>2012-12-01T11:08:37Z</cp:lastPrinted>
  <dcterms:created xsi:type="dcterms:W3CDTF">2012-12-01T08:53:30Z</dcterms:created>
  <dcterms:modified xsi:type="dcterms:W3CDTF">2012-12-07T09:19:59Z</dcterms:modified>
</cp:coreProperties>
</file>