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0" yWindow="45" windowWidth="18975" windowHeight="11955"/>
  </bookViews>
  <sheets>
    <sheet name="Úvod" sheetId="5" r:id="rId1"/>
    <sheet name="Vitaminy" sheetId="2" r:id="rId2"/>
    <sheet name="Minerály" sheetId="9" r:id="rId3"/>
    <sheet name="Aminokyseliny" sheetId="4" r:id="rId4"/>
    <sheet name="Sacharidy" sheetId="12" r:id="rId5"/>
    <sheet name="Baze DNA" sheetId="8" r:id="rId6"/>
    <sheet name="Alkaloidy" sheetId="6" r:id="rId7"/>
    <sheet name="Glykosidy" sheetId="13" r:id="rId8"/>
    <sheet name="Toxické proteiny" sheetId="10" r:id="rId9"/>
    <sheet name="Enzymy" sheetId="7" r:id="rId10"/>
    <sheet name="Hormony" sheetId="11" r:id="rId11"/>
    <sheet name="Antioxidanty" sheetId="14" r:id="rId12"/>
  </sheets>
  <calcPr calcId="145621"/>
</workbook>
</file>

<file path=xl/calcChain.xml><?xml version="1.0" encoding="utf-8"?>
<calcChain xmlns="http://schemas.openxmlformats.org/spreadsheetml/2006/main">
  <c r="F6" i="8" l="1"/>
  <c r="I2" i="7"/>
  <c r="I2" i="11"/>
  <c r="F5" i="10"/>
  <c r="G2" i="2"/>
  <c r="H2" i="9"/>
  <c r="H2" i="4"/>
  <c r="G2" i="12"/>
  <c r="F6" i="13"/>
  <c r="F7" i="6"/>
</calcChain>
</file>

<file path=xl/sharedStrings.xml><?xml version="1.0" encoding="utf-8"?>
<sst xmlns="http://schemas.openxmlformats.org/spreadsheetml/2006/main" count="1982" uniqueCount="1185">
  <si>
    <t>Vitaminy</t>
  </si>
  <si>
    <t>Vitaminy jsou látky, které si naše tělo neumí samo vyrobit, ale které ve svém metabolizmu nutně k životu potřebuje.</t>
  </si>
  <si>
    <t>Musí je proto získávat ve stravě buď přímo nebo ve formě polotovarů - provitaminů.</t>
  </si>
  <si>
    <t>Vitamin</t>
  </si>
  <si>
    <t>Skupina</t>
  </si>
  <si>
    <t>Popis</t>
  </si>
  <si>
    <t>V těle působí většinou ve formě biokatalyzátorů - enzymů.</t>
  </si>
  <si>
    <t>retinol</t>
  </si>
  <si>
    <t>A</t>
  </si>
  <si>
    <t>Dávka/den</t>
  </si>
  <si>
    <t>0,8 mg</t>
  </si>
  <si>
    <t>Odkaz</t>
  </si>
  <si>
    <t>kyselina askorbová</t>
  </si>
  <si>
    <t>C</t>
  </si>
  <si>
    <t>50 až 90 mg</t>
  </si>
  <si>
    <t>400 m.j.  nebo 10 - 12 mikrogramů</t>
  </si>
  <si>
    <t>E</t>
  </si>
  <si>
    <t>V malém množství se vyskytuje v obilních klíčcích, v rosliných olejích, ve žloudku, v sádle, ve vnitřnostech, v mase, a mléce. přímo působí na růst, podporuje hojení ran a jeho nedostatek snižuje plodnost. Regujuje i přeměnu tuků a sacharidů zejména při svalové činnosti. Vitamín E se ničí oxidací a působením světla se rozkládá. Působí jako antioxidant.</t>
  </si>
  <si>
    <t>min. denní příjem  10-20 mg, terapeuticky 200-400 mg</t>
  </si>
  <si>
    <t>biotin</t>
  </si>
  <si>
    <t>H</t>
  </si>
  <si>
    <t>Biotin je kyselina odvozená od derivátu imidazolylpentanové kyseliny, která patří do skupiny tzv. vitagenů. Biotin funguje v organismu jako přenašeč tzv. aktivní kyseliny uhličité.  Používá se k léčbě jeho nedostatku v těle, který se projevuje především kožními příznaky spojenými se zánětem kůže, zánětem očních spojivek, zvýšenou citlivostí, zvýšeným výtokem kožního mazu především u dětí, dále únavou, svalovými bolestmi a svalovou ochablostí. Používá se také jako doplněk celkové výživy.</t>
  </si>
  <si>
    <t>150-300 mikrogramů</t>
  </si>
  <si>
    <t>fytomenadion</t>
  </si>
  <si>
    <t>K</t>
  </si>
  <si>
    <t xml:space="preserve">Vyskytuje se ve špenátě, hlávkovém zelí, ve vepřových játrech, v rajčatech, v šípkách, v mrkvi a červené řepě.jeho nedostatek snižuje sraženlivost krve po zraněních. Používá se při nedostatku vitaminu K vlivem jeho špatného vstřebávání z potravy nebo při nedostatečné výživě. Hlavní užití vitaminu K je při profylaxi nebo léčbě poruch krevní srážlivosti, u nemocných se špatným příjmem tuku, při zamezení odtoku žluče nebo při onemocnění jater. Lze ho použít jako protijedu u lidí, kteří byli předávkováni perorálně používanými protisrážlivými přípravky. Vitamin K se podává také při dlouhodobé terapii léků ze skupiny antibiotik, sulfonamidů, léků s obsahem kyseliny salicylové a jejích derivátů. </t>
  </si>
  <si>
    <t>30 mikrogramů/kg, terapeuticky 5 - 15 mg</t>
  </si>
  <si>
    <t>thiamin</t>
  </si>
  <si>
    <t>B1</t>
  </si>
  <si>
    <t>Nachází se v rostliných a živočišných potravinách, i když jen v malém množství. Jeho hlavním zdrojem jsou obilniny, luštěniny, kvasnice, vnitřnosti a ryby. Nedostatek vitamínu B1 se projevuje pocitem únavy, nechutenstvím a zácpou.Jeho úplným nedostatkem vzniká těžké nervové onemocnění, tzv nemoc beri-beri. Čím je strava bohatší na sacharidy, tím více organismus vitamín B1 potřebuje, protže jeho prostřednictvím se uvolňuje ze sacharidů energie.tento vitamín je rozpustný ve vodě a kuchyňskou úpravou se neničí.</t>
  </si>
  <si>
    <t>1,4 mg</t>
  </si>
  <si>
    <t>riboflavin</t>
  </si>
  <si>
    <t>B2</t>
  </si>
  <si>
    <t>B5</t>
  </si>
  <si>
    <t>kyselina pantotenová</t>
  </si>
  <si>
    <t>Obs. pšeničné otruby, hrách a zelenina Kyselina pantothenová (jako složka koenzymu A), hraje klíčovou roli v metabolických procesech organismu a tak se podílí na všech reakcích stavby a odbourávání buněk a tkání. Účastní se energetického využití mastných kyselin a je potřebná pro syntézu sterolů, např. cholesterolu, žlučových kyselin, provitaminu D a některých hormonů. Má význam při tvorbě protilátek a účastní se imunitních procesů. Kyselina pantothenová stimuluje obnovu kožních buněk, zklidňuje pleť a zabraňuje jejím zánětům a zarudnutí při jejím podráždění. Má také schopnost hydratovat a regenerovat narušené a poškozené vlasy.</t>
  </si>
  <si>
    <t>piridoxin</t>
  </si>
  <si>
    <t>B6</t>
  </si>
  <si>
    <t>Nalezneme ho v kvasnicích, sóji, pšeničných klíčkách, ve vnitřnostech a drůbežích játrech.Stejně jako Vitamín B2 je citlivý na světlo.Vitamin B 6 se podílí především na metabolismu aminokyselin a na uvolňování energie konverzí glykogenu na glukózu. vitamin B 6 má preventivní a podpůrný účinek při léčbě nervových onemocnění, homocysteinurie, revmatických onemocnění a premenstruačního syndromu.</t>
  </si>
  <si>
    <t>kyselina listová</t>
  </si>
  <si>
    <t>Podporuje krevní tvorbu a vytváří v organismu antisklerotické látky. (Chotin) Je přítomen v v zeleném hrášku, v mladé cibulce, v zelí ,chlebě, kvasnicích a v hovězích ledvinách a játrech. Kyselina listová má důležitou roli v metabolismu aminokyselin, stavebních složek bílkovin, takže se podílí na prakticky všech růstových a vývojových procesech v organismu. Účastní se rovněž biosyntézy nukleových kyselin, molekul, které nesou genetickou informaci v buňce, a některých složek nervových tkání. Kyselina listová je také důležitá pro správný vývoj a optimální funkci nervového systému v embryonálním stádiu vývoje plodu.Nedostatek kyseliny listové v obecné populaci je poměrně častý a to i v průmyslově vyspělých zemích. Závažný je nedostatek kyseliny listové u žen fertilního věku, resp. u těhotných. Deficience tohoto vitaminu může způsobit defekt míšní trubice plodu a předčasné narození, příp. potrat.</t>
  </si>
  <si>
    <t>B9</t>
  </si>
  <si>
    <t>kyanokobalamin</t>
  </si>
  <si>
    <t>B12</t>
  </si>
  <si>
    <t>Je nezbytný k tvorbě červených krvinek. zdrojem vitaminu B 12 jsou pouze živočišné produkty, zejména vnitřnosti (játra, ledviny, srdce a mozek), mezi další zdroje patří ryby, vejce a mléčné produkty. Nedostatek vitaminu B 12 je vzácný. Setkáváme se s ním ale u veganů, lidí, kteří vyloučili ze své stravy veškeré živočišné produkty. U dětí, kojených veganskými matkami, se mohou v prvním roce života projevit neurologické a hematologické poruchy. Zvýšené množství vitaminu B 12 je doporučováno pro těhotné a kojící ženy.</t>
  </si>
  <si>
    <t>1,6 mg</t>
  </si>
  <si>
    <t>2 mg</t>
  </si>
  <si>
    <t>0,001 mg</t>
  </si>
  <si>
    <t>10 - 20 mg</t>
  </si>
  <si>
    <t>150 - 200 mikrogramů</t>
  </si>
  <si>
    <t>Vitamin B1 objevil polský biochemik Kazimierz Funk v roce 1912 v otrubách rýže. Funke navrhl název vitamín,</t>
  </si>
  <si>
    <t>podle latinského vital a amine = „životně důležité aminy". Ačkoli podle dnešních poznatků nejde o aminy, název se ujal.</t>
  </si>
  <si>
    <t>Vitaminy A, D, E a K jsou rozpustné v tucích a může hrozit tedy i předávkování.</t>
  </si>
  <si>
    <t>Doporučené dení dávky:</t>
  </si>
  <si>
    <t>Odkaz 1</t>
  </si>
  <si>
    <t>Odkaz 2</t>
  </si>
  <si>
    <t>Vzorec</t>
  </si>
  <si>
    <t>B3, PP</t>
  </si>
  <si>
    <t>Bohatým zdrojem je celozrnná mouka, listová zelenina, houby a droždí .Hlavní funkcí niacinu je účast na získávání energie během metabolických přeměn sacharidů, tuků a bílkovin. Niacin je důležitý pro adekvátní vývoj a růst. V poslední době se dostává do popředí další funkce niacinu - ve formě nikotinamidu aktivně snižuje hladinu cholesterolu v krvi, čímž přispívá k prevenci kardiovaskulárních onemocnění. S klinickým projevem nedostatku niacinu, totiž onemocněním pelagra, se již prakticky nesetkáváme. Lehký nedostatek niacinu se projevuje mnoha nespecifickými symptomy, např. nespavostí, ztrátou chuti k jídlu, bolestivostí jazyka a sliznice ústní dutiny, atd . Chrání před kožní nemocí zvanou PELAGRA. Vznikají při ní změny kůže, na zažívacím ústrojí i na nervovém systému.</t>
  </si>
  <si>
    <t>niacin, nikotinamid</t>
  </si>
  <si>
    <t>kyselina lipoová</t>
  </si>
  <si>
    <t>B13</t>
  </si>
  <si>
    <t>50 - 150 mg</t>
  </si>
  <si>
    <t>adenin</t>
  </si>
  <si>
    <t>B4</t>
  </si>
  <si>
    <t>Heterocyklická sloučenina o sumárním vzorci C5N5H5 a relativní molekulové hmotnosti 135,125. Spolu s guaninem patří k dusíkatým bázím purinového typu. Adenin je základem ATP, ADP a AMP. Je to také nukleová báze komplementární s thyminem v DNA nebo uracilem v RNA.</t>
  </si>
  <si>
    <t>B10</t>
  </si>
  <si>
    <t>300 mg</t>
  </si>
  <si>
    <t>PABA má schopnost chránit náš organismus před nepříznivými vlivy okolí. Je rozpustná ve vodě a do skupiny vitamínů B byla zařazena teprve nedávno. PABA neboli kyselina paraaminobenzoová je příbuzná kyselině listové a stimuluje její tvorbu v zažívacím traktu. Naše tělo má schopnost si ji systentizovat. PABA pomáhá při využití proteinů a spolu s manganem stimuluje funkci hypofýzy. Má rovněž protiopalovací účinky a oddaluje příznaky stárnutí kůže, jako jsou vrásky a tmavé skvrny. Významným způsobem pomáhá při poruše zvané vitiligo, kdy navrací ztracený pigment kůže a vlasů.</t>
  </si>
  <si>
    <t>kyselina paraaminobenzoová  PABA</t>
  </si>
  <si>
    <r>
      <rPr>
        <sz val="12"/>
        <color indexed="8"/>
        <rFont val="Calibri"/>
        <family val="2"/>
        <charset val="238"/>
      </rPr>
      <t>NH</t>
    </r>
    <r>
      <rPr>
        <vertAlign val="subscript"/>
        <sz val="12"/>
        <color indexed="8"/>
        <rFont val="Calibri"/>
        <family val="2"/>
        <charset val="238"/>
      </rPr>
      <t xml:space="preserve">2 </t>
    </r>
    <r>
      <rPr>
        <sz val="12"/>
        <color indexed="8"/>
        <rFont val="Calibri"/>
        <family val="2"/>
        <charset val="238"/>
      </rPr>
      <t>- C</t>
    </r>
    <r>
      <rPr>
        <vertAlign val="subscript"/>
        <sz val="12"/>
        <color indexed="8"/>
        <rFont val="Calibri"/>
        <family val="2"/>
        <charset val="238"/>
      </rPr>
      <t>6</t>
    </r>
    <r>
      <rPr>
        <sz val="12"/>
        <color indexed="8"/>
        <rFont val="Calibri"/>
        <family val="2"/>
        <charset val="238"/>
      </rPr>
      <t>H</t>
    </r>
    <r>
      <rPr>
        <vertAlign val="subscript"/>
        <sz val="12"/>
        <color indexed="8"/>
        <rFont val="Calibri"/>
        <family val="2"/>
        <charset val="238"/>
      </rPr>
      <t xml:space="preserve">4 </t>
    </r>
    <r>
      <rPr>
        <sz val="12"/>
        <color indexed="8"/>
        <rFont val="Calibri"/>
        <family val="2"/>
        <charset val="238"/>
      </rPr>
      <t>- COOH</t>
    </r>
  </si>
  <si>
    <t>amygdalin</t>
  </si>
  <si>
    <t>B17</t>
  </si>
  <si>
    <t xml:space="preserve">Vitamin C (kyselina askorbová) se vyskytuje zejména v ovoci a zelenině. Hlavními zdroji jsou citrusové plody, černý rybíz, paprika, jahody, rajčata, brokolice, brambory, zelí. Vitamin C se (tak jako ostatní vitaminy rozpustné ve vodě) při nadbytku vylučuje močí a musí se průběžně doplňovat. Jeho zásoba v organizmu vydrží asi 2 až 6 týdnů. Vitamin C je velice důležitý pro tvorbu kolagenu, látky, která tvoří strukturu svalů, cévních tkání, kostí a chrupavek a dodává jim pevnost a pružnost. Dále přispívá k dobrému stavu zubů a dásní.
Vitamin C se účastní řady metabolických procesů v lidském organizmu a podporuje jeho odolnost proti infekcím.
Podávání vitaminu C během nachlazení zkracuje dobu a zmírňuje průvodní symptomy tohoto onemocnění.
Jako antioxidant hraje spolu s dalšími vitaminy pozitivní roli v prevenci kardiovaskulárních onemocnění.
Vitamin C působí také preventivně při tvorbě nežádoucích nitrosaminů v žaludku, tyto látky jsou karcinogenní pro zvířata. </t>
  </si>
  <si>
    <t>Ač vitamín původně zařazený do komplexu vitamínů skupiny B, které jsou rozpustné ve vodě, je tato látka rozpustná v tucích. V posledních letech bylo zjištěno, že funguje jako superantioxidant. Kyselinu lipoovou získáte především z brambor a ovoce. Poprvé byla extrahována z hovězích jater.</t>
  </si>
  <si>
    <t>Přírodní glykosid vyskytující se např. v mandlích. Jeho jméno pochází z vědeckého rodového jména pro mandloň (Amygdalus). Používá se při léčení rakoviny prostaty a tlumení sekundárních nádorů. Amygdalin je součástí léku proti rakovině s komerčním názvem Laetrile.</t>
  </si>
  <si>
    <t>Vitamín D je v přírodě málo rozšířený, ale jeho provitamíny, vytvářejí se pod kůží těla prostřednictvím ultrafialového záření, jsou hojně zastoupené v rostlinách. Volný vitamín D obsahují houby, kvasnice, rajčata, kakao, kokos a datle. Vyskytuje se i v mléku, rybím tuku a ve vejcích. Vitamín D je pro lidský organismus nenahrditelný, podporuje stavbu kostry, regujuje výměnu fosforu a vápníku v kostech, čímž se zabespečuje správný vývoj a růst dětské kostry a zubů. Nedostatek vitamínu D způsobuje změny a často až deformace páteře, pánve a končetin. Jeho výhodou je že se původní hodnota kuchyňskou úpravou neztrácí.</t>
  </si>
  <si>
    <t>betakaroten</t>
  </si>
  <si>
    <t>(též provitamín A) je významný karotenoid (tedy izoprenoid), který u mnoha organismů slouží buď jako žlutočervené[1] barvivo, nebo u živočichů jako prekurzor vitaminu A. Z jedné molekuly betakarotenu vznikají dvě molekuly vitamínu A. Betakaroten v lidském těle funguje jako antioxidant. Při jeho nedostatku se zvyšuje riziko rakoviny a klesá celková obranyschopnost organismu. Pokud není tělu dodáván ani vitamín A, není z čeho tento vitamín vyrábět a to s sebou přidání významná zdravotní rizika. Při předávkování betakarotenem (na rozdíl od vitamínu A) nehrozí žádné vážnější zdravotní problémy</t>
  </si>
  <si>
    <t>6 - 15 mg</t>
  </si>
  <si>
    <t>Aminokyseliny</t>
  </si>
  <si>
    <t>Aminokyselina</t>
  </si>
  <si>
    <t>které mají aminoskupinu a karboxylovou skupinu na stejném uhlíku.</t>
  </si>
  <si>
    <t xml:space="preserve">V organismu neustále probíhá obnova proteinů a tedy i obměna jednotlivých aminokyselin. Aminokyseliny jsou resyntetizovány </t>
  </si>
  <si>
    <t>Až na nepatrné výjimky jsou všechny proteiny ve všech živých organismech sestaveny z pouhých 20 druhů biogenních aminokyselin.</t>
  </si>
  <si>
    <t xml:space="preserve">nebo přijímány s potravou; vyšší živočichové ztratili schopnost tvořit některé aminokyseliny a jsou závislí na jejich přísunu </t>
  </si>
  <si>
    <t>glycin</t>
  </si>
  <si>
    <t>leucin</t>
  </si>
  <si>
    <t>Zkratka</t>
  </si>
  <si>
    <t>gly</t>
  </si>
  <si>
    <t>leu</t>
  </si>
  <si>
    <t>Jedná se o nejjednodušší aminokyselinu, má nepolární postranní řetězec. Glycin jako jedinná biogenní aminokyselina není opticky aktivní. Glycin je inhibiční neuropřenašeč v CNS, obzvláště v míše, mozkovém kmeni a v sítnici. Glycin není esenciální aminokyselina, to znamená, že tělo si je chopné syntetizovat potřebné množství samo bez nutnosti jeho výskytu v potravě.</t>
  </si>
  <si>
    <t>alanin</t>
  </si>
  <si>
    <t>ala</t>
  </si>
  <si>
    <t>valin</t>
  </si>
  <si>
    <t>val</t>
  </si>
  <si>
    <t>isoleucin</t>
  </si>
  <si>
    <t>Ile</t>
  </si>
  <si>
    <t>serin</t>
  </si>
  <si>
    <t>ser</t>
  </si>
  <si>
    <t>thr</t>
  </si>
  <si>
    <t>threonin</t>
  </si>
  <si>
    <t>Alanin (Ala,A) je nepolární, neesenciální, opticky aktivní  α-aminokyselina. Alanin se kromě výstavby proteinů také podílí na dopravě amoniaku ze svalů do jater a na glukoneogenezi. Přensená aminoskupina je pomocí močovinového cyklu pak přeměněna na močovinu (a vyloučena z těla ven).</t>
  </si>
  <si>
    <t xml:space="preserve">Leucin (Leu, L) je jednou ze 21 základních proteinogenních aminokyselin. Díky svému postrannímu řetězci se řadí mezi hydrofóbní aminokyseliny. Patří mezi esenciální aminokyseliny a musí být proto přijímán v potravě. Některé proteiny, které interagují s DNA obsahují helix bohatý na leucin (přibližně každá sedmá aminokyseina), který umožňuje dimerizaci dvou podobných nebo stejných molekul díky tzv. leucinovému zipu. Pravidelným opakováním leucinu vzniká na povrchu helixu hydrofóbní pás, kterým se na sebe vážou. </t>
  </si>
  <si>
    <t xml:space="preserve">Neesenciální, glukoplastická aminokyselina, její L-forma je aminokyselina biogenní, jedna ze základních stavebních složek proteinů. Je polární, tudíž hydrofilní. Během proteosyntézy je kódována triplety UCU, UCC, UCA, UCG, AGU a AGC. Je běžnou a důležitou součástí mnoha bílkovin. Serin tvoří aktivní místo enzymů, především tzv. serinových proteáz, jako je trypsin či chymotrypsin, a cholinesteráz. Serin je neesenciální aminokyselina a v živočišném těle je snadno syntetizován z intermediátu glykolýzy, D-3-fosfoglycerátu. V játrech většiny obratlovců včetně člověka je serin degradován na glycin a H4folát. Tato reakce je zvratná. </t>
  </si>
  <si>
    <t>Esenciální glukoplastická aminokyselina. Threonin je polární aminokyselina se dvěma chirálními uhlíky. Během proteosyntézy je kódována triplety ACU, ACA, ACC a ACG. Threonin je součástí bílkovin a často podléhá potranslačním modifikacím. Pro živočichy je threonin esenciální aminokyselinou, kterou musí přijímat v potravě. Mikroorganismy a rostliny syntetizují threonin z kyseliny asparagové. Threonin je obsažen v rostlinných i živočišných bílkovinách - vyskytuje se v masu, vejcích, mléčných výrobcích i luštěninách. Threonin je štěpen na acetaldehyd a glycin.</t>
  </si>
  <si>
    <t>tyrosin</t>
  </si>
  <si>
    <t>tyr</t>
  </si>
  <si>
    <t>Tyrosin (Tyr, Y) je jednou ze základních 21 proteinogenních aminokyselin. Je to neesenciální aminokyselina. Řadí se k polárním aminokyselinám. Také patří do skupiny aminokyselin s aromatickým postranním řetězcem. tyrosin je prekurzorem pro: melanin, morfin, adrenalin, noradrenalin, dopamin, hormony štítné žlázy.</t>
  </si>
  <si>
    <t>methionin</t>
  </si>
  <si>
    <t>met</t>
  </si>
  <si>
    <t>Řadí se k polárním aminokyselinám a je esenciální. Jeho kodón (kombinace tří bazí v mRNA určujících druh aminokyseliny) je stejný jako tzv. start-kodón, kterým se začíná syntéza proteinu na ribozomu. Proto je methionin první aminokyselinou v proteinu, ke které se další aminokyseliny připojují. Methionin často slouží pouze pro nastartování tvorby bílkovin a proto je často její počátek s methioninem (formylmethioninem) při posttranslakčních modifikací odštěpen. To je také důvod, proč je methioninu v bílkovinách relativně málo.</t>
  </si>
  <si>
    <t>cystein</t>
  </si>
  <si>
    <t>cys</t>
  </si>
  <si>
    <t>Cystein (značka Cys nebo C) je v přírodě se vyskytující aminokyselina, která ve své molekule obsahuje thiolovou skupinu -SH. Podílí se významně na struktuře bílkovin (tvoří disulfidové můstky) a na udržení přiměřeného oxidačně-redukčního prostředí v buňce. Vyskytuje se ve většině bílkovin, i když v některých jen v malém množství. Dále jej můžeme najít v cibuli, česneku, brokolici a ovsu. Používá se k léčbě otrav. Dekarboxylací cysteinu vzniká taurin.</t>
  </si>
  <si>
    <t>lysin</t>
  </si>
  <si>
    <t>lys</t>
  </si>
  <si>
    <t>Společně s argininem a histidinem patří lysin do skupiny bazických aminokyselin neboli hexanových bází. Lysin je pro člověka jednou z esenciálních aminokyselin, tzn. lidské tělo jej nedokáže samo vyrobit, a proto jej musí přijímat ve stravě podobně jako některé vitamíny. Dospělý člověk potřebuje asi 14 mg na kilogram tělesné váhy denně (tj. asi 1-1,5 g denně). Děti potřebují asi 44 mg na kilogram tělesné váhy denně.
Zvláště velká množství lysinu obsahují parmezán, ryby, vepřové a hovězí maso, sojové boby, pšeničné otruby, čočka, fazole a arašídy. Lysin citlivě reaguje na teplo za sucha, např. na pražení.</t>
  </si>
  <si>
    <t>kys. asparagová</t>
  </si>
  <si>
    <t>asp</t>
  </si>
  <si>
    <t>Obsahuje karboxylovou skupinu, je tudíž kyselá, polární a hydrofilní. V organismu se vyskytuje ve formě své konjugované zásady, která se nazývá aspartát. Během proteosyntézy je kódována triplety GAU a GAC. Kyselina asparagová, přesněji řečeno karboxylová skupina v jejím postranním řetězci, je katalytickou skupinou tzv. aspartátových proteáz. Aspartát je, společně s glutamátem, hlavní excitační neurotransmitér mozku a míchy. Z aspartátu též může být fixací dusíku syntetizována aminokyselina asparagin.</t>
  </si>
  <si>
    <t>asparagin</t>
  </si>
  <si>
    <t>asn</t>
  </si>
  <si>
    <t>kys. glutamová</t>
  </si>
  <si>
    <t>glu</t>
  </si>
  <si>
    <t>V potravinářství se označuje kódem E 620. Její soli se nazývají glutamany (glutamáty). Vyrábí se průmyslově ve velkém množství hydrolýzou bílkovin a následným dělením směsi aminokyselin, zejména z hydrolyzátu kvasinek. Vzhledem k přítomnosti dvou karboxylových skupin v molekule vykazuje kyselina L-glutamová slabě kyselou reakci; proto se řadí ke kyselým aminokyselinám spolu s kyselinou L-asparagovou. V lékařství se uvažuje o jejím využití zejména při léčbě neurologických poruch jako např. epilepsie, Parkinsonovy nemoci, mentální retardace, poruch osobnosti, poruch v chování (zejména u dětí), dále pak k potlačování svalové dystrofie, hypoglykemického kómatu, při léčbě žaludečních vředů aj. V potravinářství se kyselina L-glutamová používá jako stabilizátor barviv nebo jako antioxidant; naše a evropské právní normy vyžadují uvedení jejího použití v potravinářských výrobcích na jejich obalech.</t>
  </si>
  <si>
    <t>glutamin</t>
  </si>
  <si>
    <t>gln</t>
  </si>
  <si>
    <t>Neesenciální biogenní aminokyselina. Kromě své úlohy jako součást proteinů má důležitou úlohu také při detoxikaci amoniaku a udržování dusíkové rovnováhy v organismu. Glutamin je zcela běžnou součástí proteinů a vyskytuje se ve všech na bílkoviny bohatých potravinách, jako je červené maso, mléčné výrobky nebo luštěniny. Glutamin se krví dostává do střeva, kde je přeměněn na alanin, a do ledvin, kde se amoniak uvolňuje a je vyloučen. Tvorba glutaminu je také hlavním procesem, kterým se odstraňuje amoniak z tkáně mozku.</t>
  </si>
  <si>
    <t>arginin</t>
  </si>
  <si>
    <t>arg</t>
  </si>
  <si>
    <t>Patří mezi tzv. semiesenciální aminokyseliny, je esenciální jen v době růstu. Během proteosyntézy je kódována triplety CGU, CGC, CGA, CGG, AGA a AGG. Arginin je součástí bílkovin, je intermediátem ornitinového cyklu, ve kterém je syntetizována močovina, dále je arginin výchozím metabolitem syntézy oxidu dusnatého, což je kromě jiného tkáňový hormon způsobující vazodilataci, a podílí se na biosyntéze kreatinu. Arginin je meziproduktem syntézy močoviny - v reakci katalyzované argininsukcinasou je reverzibilně štěpen argininsukcinát na arginin a fumarát. Reakce probíhá v ledvinách a játrech.</t>
  </si>
  <si>
    <t>histidin</t>
  </si>
  <si>
    <t>his</t>
  </si>
  <si>
    <t>Je jednou z nejběžnějších přírodních aminokyselin přítomných v proteinech. Ve smyslu výživy je u člověka považován histidin jako esenciální aminokyselina, ale většinou jen u dětí. Jeho kodóny jsou CAU a CAC. V lidském těle funguje histidin jako předchůdce pro výrobu histaminu a karnosinu. Enzym lyáza histidinu přeměňuje histidin na amoniak a kyselinu urokanovou. Nedostatek tohoto enzymu se projevuje ve vzácné metabolické poruše histidinemii.</t>
  </si>
  <si>
    <t>fenylalanin</t>
  </si>
  <si>
    <t>phe</t>
  </si>
  <si>
    <t>Patří mezi kódované esenciální glukoplastické i ketoplastické aminokyseliny (tzn. lidské tělo si ji neumí samo vyrobit).  Je velmi důležitý jako sloučenina, která slouží k tvorbě neurotransmiterů (přenašečů nervového vzruchu), tedy pro činnost nervové soustavy. Ve stravě je nejvíce fenylalaninu obsaženo v čokoládě[zdroj?]. Také se vyskytuje v sýrech, semenech, ořeších, mase, rybách, mléce a vejcích. Nejvíce hodnotné jsou kvasnice, izolovaný sojový protein, tofu a parmezán[zdroj?]. Tvoří také součást umělého sladidla Nutrasweet (Aspartam) hojně používaného např. jako sladidlo u limonád.</t>
  </si>
  <si>
    <t>tryptofan</t>
  </si>
  <si>
    <t>try</t>
  </si>
  <si>
    <t xml:space="preserve">Řadí se k nepolárním, aromatickým aminokyselinám (resp. k aminokyselinám s nepolárním, aromatickým postranním řetězcem). Patří mezi esenciální aminokyseliny. Tryptofan je velmi důležitý s ohledem na tvorbu jednoho z důležitých hormonů - melatoninu. Přeměňuje se na serotonin. Přirozeně bohatým zdrojem tryptofanu je mléko. Terapeuticky účinné dávky se pohybují mezi 300 až 2000 mg denně. Vyšší dávky jen po konzultaci s lékařem.
</t>
  </si>
  <si>
    <t>prolin</t>
  </si>
  <si>
    <t>pro</t>
  </si>
  <si>
    <t>SeCys</t>
  </si>
  <si>
    <t>selenocystein</t>
  </si>
  <si>
    <t>Nahrazuje cystein (síra nahrazena selenem) v lidském enzymu glutathionperoxidáze a v enzymech některých bakterií. Je kódován kodonem UGA, který běžně působí jako STOP-kodon; mRNA pro selenocystein má zvláštní sekundární strukturu, která umožňuje rozpoznat okolí kodonu UGA a zajistit, aby SeCys byl při translaci inkorporován do bílkoviny.</t>
  </si>
  <si>
    <t>Isoleucin (Ile, I) je jednou ze základních 21 proteinogenních aminokyselin. Řadí se mezi hydrofóbní aminokyseliny (aminokyseliny s hydrofóbním postranním řetězcem) a mezi esenciální aminokyseliny. Je využíván především srdečním a kosterním svalem a to jako zdroj energie - transformuje se na glukózu. Tím se šetří zásoba buněčného glykogenu. Nedostatek může být spojen s pocity podobnými jako při hypoglykémíi. Isoleucin se velmi intenzívně využívá především spolu s dalšími dvěma větvenými aminokyselinami - leucin a valin, s nimiž musí tvořit správný hmotnostní poměr.</t>
  </si>
  <si>
    <t>Jedná se o amid kyseliny asparágové (Asp, D). Řadí se mezi polární aminokyseliny (aminokyseliny s polárním postranním řetězcem). má pozitivní vliv na funkce mozku a stav mysli. Navíc asparagin filtruje toxiny z těla a tak hraje důležitou roli při odbourávání alkoholu v krvi. Má pozitivní účinek na náladě a posiluje imunitní systém. Redukuje negativní dopad  účinků alkoholu na organismus a ulehčuje játrům. Má též močopudné účinky, které odstraní jedy z těla včetně alkoholu. Má dále pozitivní účinky na nízký krevní tlak,  rychlý nebo nepravidelný tep,  játra, čistotu krve a při poruše močového měchýře a ledvin. Je obsažen např. v chřestu.</t>
  </si>
  <si>
    <t>V živých organizmech se vyskytují převážně jen jak L-aminokyseliny.</t>
  </si>
  <si>
    <t>zvenčí - tyto esenciální aminokyseliny jsou nutnou součástí stravy. Některé aminokyseliny se mohou vyskytovat v opticky aktivních formách (L-,D-).</t>
  </si>
  <si>
    <t>Odkaz 3</t>
  </si>
  <si>
    <t>Odkaz 4</t>
  </si>
  <si>
    <t>Odkaz 5</t>
  </si>
  <si>
    <t>Odkaz 6</t>
  </si>
  <si>
    <t>C2H5NO2</t>
  </si>
  <si>
    <t>Sum.vzorec</t>
  </si>
  <si>
    <t>C3H7NO2</t>
  </si>
  <si>
    <t>C6H13NO2</t>
  </si>
  <si>
    <t>C3H7NO3</t>
  </si>
  <si>
    <t>C4H7NO3</t>
  </si>
  <si>
    <t>C9H11NO3</t>
  </si>
  <si>
    <t>C5H11NO2S</t>
  </si>
  <si>
    <t>C3H7NO2S</t>
  </si>
  <si>
    <t>C6H14N2O2</t>
  </si>
  <si>
    <t>C4H7NO4</t>
  </si>
  <si>
    <t>C5H9NO4</t>
  </si>
  <si>
    <t>C5H10N203</t>
  </si>
  <si>
    <t>C6H14N4O2</t>
  </si>
  <si>
    <t>C6H9N3O2</t>
  </si>
  <si>
    <t>C9H11NO2</t>
  </si>
  <si>
    <t>C5H9N1O2</t>
  </si>
  <si>
    <t>C3H7NO2Se</t>
  </si>
  <si>
    <t>C11H12N2O2</t>
  </si>
  <si>
    <t xml:space="preserve">C4H8N2O3 </t>
  </si>
  <si>
    <t>Zájmová oligografie</t>
  </si>
  <si>
    <t>Proč oligografie? Tak jako oligomér je něco mezi monomérem a polymérem, je oligografie něco mezi monografií</t>
  </si>
  <si>
    <t>Alkaloidy</t>
  </si>
  <si>
    <r>
      <t xml:space="preserve">Aminokyseliny jsou základními stavebními kameny bílkovin. V biochemii se uplatňují především </t>
    </r>
    <r>
      <rPr>
        <sz val="11"/>
        <color indexed="8"/>
        <rFont val="Arial"/>
        <family val="2"/>
        <charset val="238"/>
      </rPr>
      <t>a</t>
    </r>
    <r>
      <rPr>
        <sz val="11"/>
        <color indexed="8"/>
        <rFont val="Arial"/>
        <family val="2"/>
        <charset val="238"/>
      </rPr>
      <t>-aminokyseliny,</t>
    </r>
  </si>
  <si>
    <r>
      <t xml:space="preserve">Esenciální </t>
    </r>
    <r>
      <rPr>
        <sz val="11"/>
        <color indexed="8"/>
        <rFont val="Arial"/>
        <family val="2"/>
        <charset val="238"/>
      </rPr>
      <t>a</t>
    </r>
    <r>
      <rPr>
        <sz val="11"/>
        <color indexed="8"/>
        <rFont val="Arial"/>
        <family val="2"/>
        <charset val="238"/>
      </rPr>
      <t>-aminokyselina s nepolárním postranním řetězcem. Jeho kodóny jsou GUU, GUC, GUA, a GUG. Zdrojem valinu jsou kozí sýr, rybí maso, čočka, drůbež aj. Valin je klíčový pro fungování organismu, růst, regeneraci, obnovu a ukládání glykogenu v játrech. L-Valin je glykogenní aminokyselina. Izoleucin spolu s leucinem a valinem jsou energetickou bombou, protože jsou využitelné přímo z krevního oběhu, odkud přecházejí do svalových buněk, které chrání a zvětšují jejich objem.</t>
    </r>
  </si>
  <si>
    <r>
      <t>V případě prolinu by ale bylo správnější označení iminokyselina, protože -NH</t>
    </r>
    <r>
      <rPr>
        <vertAlign val="subscript"/>
        <sz val="11"/>
        <color indexed="8"/>
        <rFont val="Arial"/>
        <family val="2"/>
        <charset val="238"/>
      </rPr>
      <t>2</t>
    </r>
    <r>
      <rPr>
        <sz val="11"/>
        <color indexed="8"/>
        <rFont val="Arial"/>
        <family val="2"/>
        <charset val="238"/>
      </rPr>
      <t xml:space="preserve"> skupina na </t>
    </r>
    <r>
      <rPr>
        <sz val="11"/>
        <color indexed="8"/>
        <rFont val="Arial"/>
        <family val="2"/>
        <charset val="238"/>
      </rPr>
      <t>a</t>
    </r>
    <r>
      <rPr>
        <sz val="11"/>
        <color indexed="8"/>
        <rFont val="Arial"/>
        <family val="2"/>
        <charset val="238"/>
      </rPr>
      <t>-uhlíku je zacyklená s postranním řetězcem za tvorby iminu. Prolin se řadí mezi nepolární aminokyseliny. Prolin je neslučitelný s některými sekundárními strukturami proteinů (</t>
    </r>
    <r>
      <rPr>
        <sz val="11"/>
        <color indexed="8"/>
        <rFont val="Arial"/>
        <family val="2"/>
        <charset val="238"/>
      </rPr>
      <t>a</t>
    </r>
    <r>
      <rPr>
        <sz val="11"/>
        <color indexed="8"/>
        <rFont val="Arial"/>
        <family val="2"/>
        <charset val="238"/>
      </rPr>
      <t xml:space="preserve">-helix, </t>
    </r>
    <r>
      <rPr>
        <sz val="11"/>
        <color indexed="8"/>
        <rFont val="Arial"/>
        <family val="2"/>
        <charset val="238"/>
      </rPr>
      <t>a</t>
    </r>
    <r>
      <rPr>
        <sz val="11"/>
        <color indexed="8"/>
        <rFont val="Arial"/>
        <family val="2"/>
        <charset val="238"/>
      </rPr>
      <t xml:space="preserve">-sheet (struktura skládaného listu), zato se velmi často vyskytuje v </t>
    </r>
    <r>
      <rPr>
        <sz val="11"/>
        <color indexed="8"/>
        <rFont val="Arial"/>
        <family val="2"/>
        <charset val="238"/>
      </rPr>
      <t>a</t>
    </r>
    <r>
      <rPr>
        <sz val="11"/>
        <color indexed="8"/>
        <rFont val="Arial"/>
        <family val="2"/>
        <charset val="238"/>
      </rPr>
      <t xml:space="preserve">-otáčkách. Důvodem je právě jeho imino-skupina, která v peptidové vazbě stabilizuje cis-konfiguraci (na rozdíl od běžnější a stabilnější trans-konfigurace). Cis-konfigurace mění směr peptidového řetězce (proto narušuje strukturu </t>
    </r>
    <r>
      <rPr>
        <sz val="11"/>
        <color indexed="8"/>
        <rFont val="Arial"/>
        <family val="2"/>
        <charset val="238"/>
      </rPr>
      <t>a</t>
    </r>
    <r>
      <rPr>
        <sz val="11"/>
        <color indexed="8"/>
        <rFont val="Arial"/>
        <family val="2"/>
        <charset val="238"/>
      </rPr>
      <t xml:space="preserve">-helixu i </t>
    </r>
    <r>
      <rPr>
        <sz val="11"/>
        <color indexed="8"/>
        <rFont val="Arial"/>
        <family val="2"/>
        <charset val="238"/>
      </rPr>
      <t>a</t>
    </r>
    <r>
      <rPr>
        <sz val="11"/>
        <color indexed="8"/>
        <rFont val="Arial"/>
        <family val="2"/>
        <charset val="238"/>
      </rPr>
      <t xml:space="preserve">-sheetu) a naopak stabilizuje </t>
    </r>
    <r>
      <rPr>
        <sz val="11"/>
        <color indexed="8"/>
        <rFont val="Arial"/>
        <family val="2"/>
        <charset val="238"/>
      </rPr>
      <t>a</t>
    </r>
    <r>
      <rPr>
        <sz val="11"/>
        <color indexed="8"/>
        <rFont val="Arial"/>
        <family val="2"/>
        <charset val="238"/>
      </rPr>
      <t>-otáčku. Nepatří mezi esenciální aminokyseliny.</t>
    </r>
  </si>
  <si>
    <t>Nedostatek</t>
  </si>
  <si>
    <t xml:space="preserve">pocit únavy, nechutenství a zácpa.Jeho úplným nedostatkem vzniká těžké nervové onemocnění, tzv nemoc beri-beri. </t>
  </si>
  <si>
    <t xml:space="preserve">chorobné změny sliznic hltanu a hrtanu, křehkost nehtů, chudokrevnost, choroby oční sítnice, trhlinky ústních koutků. </t>
  </si>
  <si>
    <t>nespecifické symptomy, např. nespavost, ztráta chuti k jídlu, bolestivost jazyka a sliznice ústní dutiny, atd . Chrání před kožní nemocí zvanou pelagra. Vznikají při ní změny kůže, na zažívacím ústrojí i na nervovém systému.</t>
  </si>
  <si>
    <t>klinické projevy se prakticky neprojevují.</t>
  </si>
  <si>
    <t>u těhotných žen defekt plodu</t>
  </si>
  <si>
    <t>vzácný, neurologické a hematologické poruchy</t>
  </si>
  <si>
    <t>Dříve kurděje (skorbut, vypadávání zubů) u polárníků a námořníků, dnes se nedostatek prakticky neprojevuje.</t>
  </si>
  <si>
    <t>snížení plodnosti, klinické projevy se prakticky neprojevují.</t>
  </si>
  <si>
    <t xml:space="preserve">kožní příznaky spojené se zánětem kůže, zánětem očních spojivek, zvýšenou citlivostí, zvýšeným výtokem kožního mazu především u dětí, dále únavou, svalovými bolestmi a svalovou ochablostí. </t>
  </si>
  <si>
    <t>poruchy krevní srážlivosti</t>
  </si>
  <si>
    <t>klinické projevy se neprojevují.</t>
  </si>
  <si>
    <t>A o to tu jde. Mít možnost se rychle orientovat a pak pokračovat v detailnějším studiu. Získat přehled o důležitých</t>
  </si>
  <si>
    <t>látkách v našem životním prostředí.</t>
  </si>
  <si>
    <t>Alkaloid</t>
  </si>
  <si>
    <t>Zdroj</t>
  </si>
  <si>
    <t>Alkaloidy představují skupinu zásaditých organických sloučenin, které se tvoří při přeměně aminokyselin. V současné době je jich známo již přes 6000.</t>
  </si>
  <si>
    <t>Alkaloidy jsou přírodní látky různé chemické povahy, které se vyskytují v rostlinné říši. Většinou vykazují významnou fyziologickou aktivitu a nacházejí proto použití jako jedy a léčiva.</t>
  </si>
  <si>
    <t xml:space="preserve">Mají zpravidla obranné funkce (často hořká chuť a silná toxicita), vždy obsahují vázaný dusík, především v heterocyklické formě </t>
  </si>
  <si>
    <t>Jsou to zásadité, většinou tuhé, krystalické a opticky aktivní látky, v rostlinách se zpravidla vyskytují ve formě solí karboxylových kyselin.</t>
  </si>
  <si>
    <t>Jsou obvykle špatně rozpustné ve vodě a dobře ve slabě polárních a nepolárních rozpouštědlech.</t>
  </si>
  <si>
    <t>Baze DNA a RNA</t>
  </si>
  <si>
    <t>Pouze  4 dusíkaté baze se vyskytují v nukleotidech . U RNA je na rozdíl od DNA nahrazen thymin uracilem.</t>
  </si>
  <si>
    <r>
      <t>Zákald DNA a RNA tvoří nukleotidy, které se skládají z pětiuhlíkatého cukru (pentózy), zbytku kys. fosforečné (H</t>
    </r>
    <r>
      <rPr>
        <vertAlign val="subscript"/>
        <sz val="11"/>
        <color indexed="8"/>
        <rFont val="Arial"/>
        <family val="2"/>
        <charset val="238"/>
      </rPr>
      <t>3</t>
    </r>
    <r>
      <rPr>
        <sz val="11"/>
        <color indexed="8"/>
        <rFont val="Arial"/>
        <family val="2"/>
        <charset val="238"/>
      </rPr>
      <t>PO</t>
    </r>
    <r>
      <rPr>
        <vertAlign val="subscript"/>
        <sz val="11"/>
        <color indexed="8"/>
        <rFont val="Arial"/>
        <family val="2"/>
        <charset val="238"/>
      </rPr>
      <t>4</t>
    </r>
    <r>
      <rPr>
        <sz val="11"/>
        <color indexed="8"/>
        <rFont val="Arial"/>
        <family val="2"/>
        <charset val="238"/>
      </rPr>
      <t>) a dusíkatých bází.</t>
    </r>
  </si>
  <si>
    <t>Adenin a guanin jsou deriváty purinu a cytosin, thyminn a uracil deriváty pyrimidinu. Baze vytvářejí spoje mezi šroubovicemi, obdobně jako příčky na žebříku.</t>
  </si>
  <si>
    <t>Baze</t>
  </si>
  <si>
    <t>guanin</t>
  </si>
  <si>
    <t>G</t>
  </si>
  <si>
    <t>thymin</t>
  </si>
  <si>
    <t>cytosin</t>
  </si>
  <si>
    <t>uracil</t>
  </si>
  <si>
    <t>Prezentace</t>
  </si>
  <si>
    <t>Přehled</t>
  </si>
  <si>
    <t>Odkaz wiki</t>
  </si>
  <si>
    <t>C5N5H5</t>
  </si>
  <si>
    <t>C5H5N5O</t>
  </si>
  <si>
    <t>Purinová dusíkatá báze. Nukleotidy obsahující guanin jsou součástí nukleových kyselin (DNA i RNA), guanin tvoří komplementární pár s cytosinem, se kterým se váže třemi vodíkovými můstky. Jeho nukleotid, cyclický guanosin monofosfát (cGMP) je součástí některých signálních kaskád v mezibuněčné komunikaci, guanosin trifosfát je alternativou ATP v některých biochemických pochodech. Guanin lze izolovat ze šupin některých ryb; v krystalické formě je pak využíván např. v kosmetickém průmyslu jako přídavná látka do šampónů, laků na nehty, očních stínů a dalších výrobků jimž dodává barevně měňavý lesk.</t>
  </si>
  <si>
    <t>T</t>
  </si>
  <si>
    <t>U</t>
  </si>
  <si>
    <t>C5H6N2O2</t>
  </si>
  <si>
    <t>Pyrimidinová nukleová báze, která v DNA nahrazuje uracil. Vytváří komplementární pár s adeninem, se kterým se spojuje dvěma vodíkovými můstky. Jako všechny nukleové báze absorbuje ultrafialové světlo, thymin vlivem UVC tvoří dimery - vznik thyminový dimerů vede k poškození DNA, zlomům nebo bodovým mutacím, které musejí být opraveny. Je-li poškození nukleové kyseliny příliš rozsáhlé, dojde ke smrti buňky nebo k jejímu zvrhnutí a vzniku nádoru.</t>
  </si>
  <si>
    <t>C4H5N3O</t>
  </si>
  <si>
    <t>C4H4N2O2</t>
  </si>
  <si>
    <t>Uracil je heterocyklická sloučenina odvozená od pyrimidinu. Vyskytuje se v RNA, kde tvoří pár s adeninem, na který se váže dvěma vodíkovými vazbami. Objeven byl r. 1900  hydrolyzou droždí, pak i hovězím brzlíku, slezině, mlíčí, pšeničých klíčcích. Má využití i ve farmacii.</t>
  </si>
  <si>
    <t>Pyrimidinová nukleová báze. Objeven r. 1894 v hydrolyzátu z telecího brzlíku. V nukleových kyselinách vytváří komplementární pár s guaninem, se kterým se váže třemi vodíkovými můstky. Nukleotidy obsahující cytosin, hlavně cytinin trifosfát, slouží také jako kofaktor přenášející fosfátové skupiny při fosforylačních reakcích. V organizmu bývá také metylován na 5-metylcytosin.</t>
  </si>
  <si>
    <t>Adenin je základem energetických molekul ATP (adenosintrifosfát), ADP a AMP. Je to také nukleová báze odvozená od purinu, komplementární s thyminem v DNA nebo uracilem v RNA. Váže se dvěma vodíkovými můstky. Někdy je označován také jako vitamin B4. V počátcích života mohl být adenin syntetizován polymerací pěti molekul kyanovodíku.</t>
  </si>
  <si>
    <t>Spojují se vždy jen doplňkové baze (A -T, C - G) a to vodíkovými můstky.</t>
  </si>
  <si>
    <t>Enzymy</t>
  </si>
  <si>
    <t>Enzym</t>
  </si>
  <si>
    <t>Enzymy  jsou jednoduché či složené bílkoviny, které katalyzují chemické přeměny v živých organismech.</t>
  </si>
  <si>
    <t>V lidském organismu je asi 3000 různých druhů enzymů. Typickým příkladem jsou trávicí enzymy (trypsin, pepsin).</t>
  </si>
  <si>
    <t>Některé enzymy vyžadují ke své katalytické činnosti organický kofaktor, který se nazývá koenzym nebo prostetická skupina. Složkou koenzymu bývá často některý vitamín.</t>
  </si>
  <si>
    <t>Šest hlavních kategorií enzymů: Oxidoreduktázy, Transferázy, Hydrolázy, Lyázy, Isomerázy, Ligázy</t>
  </si>
  <si>
    <t>EC 1 Oxidoreduktázy: katalyzují oxidačně/redukční reakce</t>
  </si>
  <si>
    <t>EC 2 Transferázy: přenášejí funkční skupiny (například methyl-, acetyl- nebo fosfátovou skupinu)</t>
  </si>
  <si>
    <t>EC 3 Hydrolázy: katalyzují hydrolýzu chemických vazeb</t>
  </si>
  <si>
    <t>EC 4 Lyázy: štěpí chemické vazby jiným způsobem než hydrolýzou či redoxní reakcí</t>
  </si>
  <si>
    <t>EC 5 Isomerázy: katalyzují isomerisační reakce</t>
  </si>
  <si>
    <t>EC 6 Ligázy: spojují dvě molekuly kovalentní vazbou</t>
  </si>
  <si>
    <t xml:space="preserve">  EC 1.1 Působící na skupinu CH-OH </t>
  </si>
  <si>
    <t xml:space="preserve">  EC 1.2 Působící na aldehydy nebo oxo skupinu</t>
  </si>
  <si>
    <t xml:space="preserve">  EC 1.3 Působící na CH-CH</t>
  </si>
  <si>
    <t xml:space="preserve">  EC 1.5 Působící na CH-NH</t>
  </si>
  <si>
    <t xml:space="preserve">  EC 1.6 Působící na NADH nebo NADPH</t>
  </si>
  <si>
    <t>Odkaz 7</t>
  </si>
  <si>
    <t xml:space="preserve">  EC 1.7 Působící na další dusíkaté látky</t>
  </si>
  <si>
    <t xml:space="preserve">  EC 1.8 Působící na sirné sloučeniny</t>
  </si>
  <si>
    <t>Vyskytuje se v kvasnicích, ve vejcích, ve vnitřnostech, mléku, mase jatečních zvířat, v zelenině a obilných klíčkách. Najdeme ho i v lipovém květu. Jeho nedostatek způsobuje chorobné změny sliznic hltanu a hrtanu, křehkost nehtů, chudokrevnost, choroby oční sítnice, trhlinky ústních koutků. Znehodnocuje se působením světla (ztráty až 70%).</t>
  </si>
  <si>
    <t xml:space="preserve">  EC 1.9 Působící na hemové skupiny a barviva</t>
  </si>
  <si>
    <t xml:space="preserve">  EC 1.10 Působící na difenoly a obdobné sloučeniny</t>
  </si>
  <si>
    <t xml:space="preserve">  EC 1.11 Působící na peroxidy</t>
  </si>
  <si>
    <t xml:space="preserve">  EC 1.12 Působící na vodík</t>
  </si>
  <si>
    <t xml:space="preserve">  EC 1.14 Působí na párové donory s molekulárním kyslíkem</t>
  </si>
  <si>
    <t xml:space="preserve">  EC 1.15 Působící na superoxidové radikály jako akceptory</t>
  </si>
  <si>
    <t xml:space="preserve">  EC 1.16 Oxidující kovové ionty</t>
  </si>
  <si>
    <r>
      <t xml:space="preserve">  EC 1.17 Působící na skupiny CH nebo CH</t>
    </r>
    <r>
      <rPr>
        <vertAlign val="subscript"/>
        <sz val="11"/>
        <color indexed="8"/>
        <rFont val="Arial"/>
        <family val="2"/>
        <charset val="238"/>
      </rPr>
      <t>2</t>
    </r>
  </si>
  <si>
    <r>
      <t xml:space="preserve">  EC 1.4 Působící na CH-NH</t>
    </r>
    <r>
      <rPr>
        <vertAlign val="subscript"/>
        <sz val="11"/>
        <color indexed="8"/>
        <rFont val="Arial"/>
        <family val="2"/>
        <charset val="238"/>
      </rPr>
      <t>2</t>
    </r>
  </si>
  <si>
    <t xml:space="preserve">  EC 1.18 Působící na železo-sírové proteiny</t>
  </si>
  <si>
    <t xml:space="preserve">  EC 1.19 Působící na redukované flavodoxiny</t>
  </si>
  <si>
    <t xml:space="preserve">  EC 1.20 Působící na fosfor a arsen</t>
  </si>
  <si>
    <t xml:space="preserve">  EC 1.21 Působící na X-H a Y-H k vytvoření vazby X-Y</t>
  </si>
  <si>
    <t xml:space="preserve">  EC 1.97 Ostatní oxidoreduktázy</t>
  </si>
  <si>
    <t xml:space="preserve">  EC 2.1 Přenášející jednouhlíkaté skupiny</t>
  </si>
  <si>
    <t xml:space="preserve">  EC 2.2 Přenášející aldehydické nebo ketonové skupiny</t>
  </si>
  <si>
    <t xml:space="preserve">  EC 2.3 Acyltransferazy</t>
  </si>
  <si>
    <t xml:space="preserve">  EC 2.4 Glykosyltransferazy</t>
  </si>
  <si>
    <t xml:space="preserve">  EC 2.5 Přenášející alkyl nebo aryl skupiny, jiné než methyl </t>
  </si>
  <si>
    <t xml:space="preserve">  EC 2.6 Přenášející dusíkaté skupiny</t>
  </si>
  <si>
    <t xml:space="preserve">  EC 2.7 Přenášející fosforové skupiny</t>
  </si>
  <si>
    <t xml:space="preserve">  EC 2.8 Přenášející síru obsahující skupiny</t>
  </si>
  <si>
    <t xml:space="preserve">  EC 2.9 Přenášející selenové skupiny</t>
  </si>
  <si>
    <t xml:space="preserve">Odkaz </t>
  </si>
  <si>
    <t>pepsin</t>
  </si>
  <si>
    <t>Pepsin je trávicí enzym, který vzniká v žaludku většiny obratlovců. Rozkládá bílkoviny potravy na albumózy a peptóny (směs různých peptidů o nízké molekulové hmotnosti). Pepsin se řadí se k hydrolázám, konkrétně k proteázám. Vzniká v buňkách žaludeční sliznice jako proenzym pepsinogen. Ten je v žaludku aktivován působením dříve vzniklých molekul pepsinu (jde o tzv. autokatalýzu). Aktivita pepsinu je nejvyšší v silně kyselém prostředí (pH 1,5 – 3,5) – proto je v žaludku přítomna kyselina chlorovodíková.</t>
  </si>
  <si>
    <t>žaludek</t>
  </si>
  <si>
    <t>trypsin</t>
  </si>
  <si>
    <t>dvanáctník</t>
  </si>
  <si>
    <t>Trypsin je trávící enzym, který vzniká v dvanáctníku. Podobně jako pepsin štěpí peptidické vazby bílkovin obsažených v potravě. Trypsin patří mezi hydrolázy, konkrétně proteázy. Vzniká ve slinivce břišní jako proenzym trypsinogen. Ten je pak v dvanáctníku aktivován působením dříve vzniklých molekul trypsinu (jde o tzv. autokatalýzu). Oproti pepsinu, jehož aktivita je nejvyšší v silně kyselém prostředí žaludku, katalyzuje trypsin proteolytické (rozkladné) reakce v mírně zásaditém prostředí, které je typické právě pro dvanáctník.</t>
  </si>
  <si>
    <t>lipáza</t>
  </si>
  <si>
    <t>Lipáza (triacylglycerol acyl hydroláza EC 3.1.1.3.) je enzym v lidském organismu rozkládající tuky na glycerol a mastné kyseliny (na absorbovatelnou formu). Lipáza tak řídí množství syntetizovaného tuku, zajišťuje redukci tukové zásoby a v dostatečném množství je schopna pomoci při jeho spalování.</t>
  </si>
  <si>
    <t>amyláza</t>
  </si>
  <si>
    <t>sliny, trávící trakt</t>
  </si>
  <si>
    <r>
      <t xml:space="preserve">Amyláza je enzym, který zajišťuje štěpení škrobu na jednodušší cukry. Amyláza patří mezi hydrolázy. Amyláza je první enzym, který byl nalezen a izolován pod jménem diastáza Anselmem Payenem roku 1833. Existují tři typy amylázy : </t>
    </r>
    <r>
      <rPr>
        <sz val="11"/>
        <color indexed="8"/>
        <rFont val="Symbol"/>
        <family val="1"/>
        <charset val="2"/>
      </rPr>
      <t>a</t>
    </r>
    <r>
      <rPr>
        <sz val="11"/>
        <color indexed="8"/>
        <rFont val="Arial"/>
        <family val="2"/>
        <charset val="238"/>
      </rPr>
      <t xml:space="preserve">-amyláza, </t>
    </r>
    <r>
      <rPr>
        <sz val="11"/>
        <color indexed="8"/>
        <rFont val="Symbol"/>
        <family val="1"/>
        <charset val="2"/>
      </rPr>
      <t>b</t>
    </r>
    <r>
      <rPr>
        <sz val="11"/>
        <color indexed="8"/>
        <rFont val="Arial"/>
        <family val="2"/>
        <charset val="238"/>
      </rPr>
      <t xml:space="preserve">-amyláza a </t>
    </r>
    <r>
      <rPr>
        <sz val="11"/>
        <color indexed="8"/>
        <rFont val="Symbol"/>
        <family val="1"/>
        <charset val="2"/>
      </rPr>
      <t>g</t>
    </r>
    <r>
      <rPr>
        <sz val="11"/>
        <color indexed="8"/>
        <rFont val="Arial"/>
        <family val="2"/>
        <charset val="238"/>
      </rPr>
      <t xml:space="preserve">-amyláza. </t>
    </r>
    <r>
      <rPr>
        <sz val="11"/>
        <color indexed="8"/>
        <rFont val="Symbol"/>
        <family val="1"/>
        <charset val="2"/>
      </rPr>
      <t>a</t>
    </r>
    <r>
      <rPr>
        <sz val="11"/>
        <color indexed="8"/>
        <rFont val="Arial"/>
        <family val="2"/>
        <charset val="238"/>
      </rPr>
      <t>-amyláza produkovaná slinnými žlázami se někdy také nazývá ptyalin.</t>
    </r>
  </si>
  <si>
    <t xml:space="preserve">  EC 3.1 Působící na esterové vazby</t>
  </si>
  <si>
    <t xml:space="preserve">  EC 3.2 Glykosylazy</t>
  </si>
  <si>
    <t xml:space="preserve">  EC 3.3 Působící na eterové vazby</t>
  </si>
  <si>
    <t xml:space="preserve">  EC 3.5 Působící na vazbu C - N, jinou, než peptidickou</t>
  </si>
  <si>
    <t xml:space="preserve">  EC 3.6 Působící na anhydridy kyselin</t>
  </si>
  <si>
    <t xml:space="preserve">  EC 3.7 Působící na vzabu C - C</t>
  </si>
  <si>
    <t xml:space="preserve">  EC 3.8 Působící na vazby halogenů</t>
  </si>
  <si>
    <t xml:space="preserve">  EC 3.9 Působící na vazbu P - N</t>
  </si>
  <si>
    <t xml:space="preserve">  EC 3.10 Působící na vazbu S - N</t>
  </si>
  <si>
    <t xml:space="preserve">  EC 3.11 Působící na vazbu C - P</t>
  </si>
  <si>
    <t xml:space="preserve">  EC 3.12 Působící na vazbu S - S</t>
  </si>
  <si>
    <t>alkalická fosfatáza</t>
  </si>
  <si>
    <t>zejména v játrech, žlučovodu, ledvině, kostech a v placentě</t>
  </si>
  <si>
    <t>Alkalická fosfatáza (ALP, AP, EC 3.1.3.1) je enzym, který patří mezi hydrolázy. Odstraňuje fosfátovou skupinu na 5- a 3- pozici u mnoha typů molekul včetně nukleotidů, proteinů a alkaloidů. Proces odstranění fosfátové skupiny se nazývá defosforylace. Alkalická fosfatáza má také využití v imunochemii (imunohistochemii).</t>
  </si>
  <si>
    <r>
      <t>Neuraminidáza, též exo-</t>
    </r>
    <r>
      <rPr>
        <sz val="11"/>
        <color indexed="8"/>
        <rFont val="Symbol"/>
        <family val="1"/>
        <charset val="2"/>
      </rPr>
      <t>a</t>
    </r>
    <r>
      <rPr>
        <sz val="11"/>
        <color indexed="8"/>
        <rFont val="Arial"/>
        <family val="2"/>
        <charset val="238"/>
      </rPr>
      <t>-sialidáza, acetylneuraminidáza nebo sialidáza, systematickým názvem acetylneuraminyl hydrolasa, číselným označením EC 3.2.1.18, je enzym, který štěpí glykosidové vazby mezi terminální kyselinou sialovou a subterminální galaktózou v oligosacharidech, glykoproteinech, glykolipidech, a dalších substrátech. Nejznámnější je virová neuraminidáza na povrchu chřipkového viru, ale enzym je vlastní i dalších virům, je faktorem virulence bakterií i parazitických prvoků a v neposlední řadě je přítomný v savčích buňkách, kde se vyskytuje v lysosomech, cytosolu i asociovaný s cytoplasmatickou membránou</t>
    </r>
  </si>
  <si>
    <t>neuraminidáza</t>
  </si>
  <si>
    <t>v buňkách</t>
  </si>
  <si>
    <t xml:space="preserve">  EC 3.13 Působící na vazbu C - S</t>
  </si>
  <si>
    <t xml:space="preserve">  EC 4.1 Lyázy na vazbu C - C</t>
  </si>
  <si>
    <t xml:space="preserve">  EC 4.2 Lyázy na vazbu C - O</t>
  </si>
  <si>
    <t xml:space="preserve">  EC 4.3 Lyázy na vazbu C - N</t>
  </si>
  <si>
    <t xml:space="preserve">  EC 4.4 Lyázy na vazbu C - S</t>
  </si>
  <si>
    <t xml:space="preserve">  EC 4.5 Lyázy na vazbu uhlík halogen</t>
  </si>
  <si>
    <t xml:space="preserve">  EC 4.6 Lyázy na vazbu P - O</t>
  </si>
  <si>
    <t xml:space="preserve">  EC 4.99 Ostatní lyázy</t>
  </si>
  <si>
    <t xml:space="preserve">  EC 5.1 Racemázy a Epimerázy</t>
  </si>
  <si>
    <t xml:space="preserve">  EC 5.2 Cis-trans izomerázy</t>
  </si>
  <si>
    <t xml:space="preserve">  EC 5.3 Intramolekulární oxidorediktázy</t>
  </si>
  <si>
    <t xml:space="preserve">  EC 5.4 Intramolekulární transferázy</t>
  </si>
  <si>
    <t xml:space="preserve">  EC 5.5 Intramolekulární lyázy</t>
  </si>
  <si>
    <t xml:space="preserve">  EC 5.99 Ostatní izomerázy</t>
  </si>
  <si>
    <t xml:space="preserve">  EC 3.4 Působící na peptidické vazby (Peptidázy)</t>
  </si>
  <si>
    <t xml:space="preserve">  EC 1.13 Působící na jednoduché donory s molekulárním kyslíkem (Oxygenázy)</t>
  </si>
  <si>
    <t xml:space="preserve">  EC 6.1 Vytvářející vazbu C - O</t>
  </si>
  <si>
    <t xml:space="preserve">  EC 6.2 Vytvářející vazbu C - S</t>
  </si>
  <si>
    <t xml:space="preserve">  EC 6.3 Vytvářející vazbu C - N</t>
  </si>
  <si>
    <t xml:space="preserve">  EC 6.4 Vytvářející vazbu C - C</t>
  </si>
  <si>
    <t xml:space="preserve">  EC 6.5 Vytvářející fosforové esterové vazby</t>
  </si>
  <si>
    <t xml:space="preserve">  EC 6.6 Vytvářející vazbu dusík kov</t>
  </si>
  <si>
    <t>papain</t>
  </si>
  <si>
    <t>papaja</t>
  </si>
  <si>
    <t>Papain patří mezi enzymy, který štěpí proteiny. Získává se z rostliny papaya a z některých dalších plodů frakcionováním, odstřeďováním a ultrafiltrací. Výnos je asi 100 g papainu ze stromu za rok. Mléko z rostliny papaya a její zelené plody obsahují dva proteolytické enzymy papain a chymopapain. Chymopapainu je v nich nejvíce, ale papain je dvakrát tak účinný. Zevně se využívá jako léčivo v alternativní medicíně, kde se mu připisují léčebné účinky při léčbě bércových vředů, a to především v jejich raném stádiu. Papain má také podle některých zdrojů nepatrně odbourávat fibrin z vnitřních stěn cév, což by mělo zamezovat vzniku trombóz.</t>
  </si>
  <si>
    <t>bromelain</t>
  </si>
  <si>
    <t>ananas</t>
  </si>
  <si>
    <t>Jedná se o komplex enzymů. Jedná se jednoduše řečeno motory chemických reakcí v organismech. Bromelainu v organismu působí štěpení látek bílkovinné povahy. Díky nim působí hlavně protizánětlivě. Protizánětlivé působení mimo střevní trakt není však přesně objasněno. V krevní plasmě jsou totiž enzymy, které bromelain ničí. Bromelain je vhodné užívat např. po operacích, při pohmožděních a zánětech. Urychlí regeneraci organismu a zlepší jeho funkce. Bromelain pomáhá v prevenci rakoviny, řídnutí kostí u žen a snižuje riziko žaludečních vředů. Podílí se určitou měrou na zvýšení vylučování tuku, ale sám ho neštěpí.</t>
  </si>
  <si>
    <t>Minerály a stopové prvky</t>
  </si>
  <si>
    <t>Prvek</t>
  </si>
  <si>
    <t>Minerály a stopové prvky hrají v živých tělech důležitou roli v rámci metabolizmu. Umožňují růst a vlastní fungování organismu, hojení měkkých tkání i kostí,</t>
  </si>
  <si>
    <t xml:space="preserve"> spolupůsobí při výrobě energie. Jsou nezbytné pro stavbu orgánů a tkání, bez nich by nemohly být v těle správně využity vitamíny ani jiné živiny. </t>
  </si>
  <si>
    <t xml:space="preserve">Minerály musí být v patřičném poměru k sobě navzájem, ale i k vitamínům. Nedostatek minerálů, ale i jejich nerovnováha mohou způsobit zdravotní problémy. </t>
  </si>
  <si>
    <t>vápník</t>
  </si>
  <si>
    <t>Ca</t>
  </si>
  <si>
    <t>hořčík</t>
  </si>
  <si>
    <t>Mg</t>
  </si>
  <si>
    <t>600 mg</t>
  </si>
  <si>
    <t>zinek</t>
  </si>
  <si>
    <t>Zn</t>
  </si>
  <si>
    <t>železo</t>
  </si>
  <si>
    <t>Fe</t>
  </si>
  <si>
    <t xml:space="preserve">Významně podporuje tvorbu červených krvinek, je součástí krevního barviva hemoglobinu, které je jejich součástí a umožňuje přenos kyslíku krví. Nedostatek železa je jednou z příčin chudokrevnosti, která se může projevit bledostí, únavou, špatným hojením aj. Železe je nutné také pro aktivitu řady enzymů, pro dětský růst, správnou funkci imunitního systému a tvorbu energie.Nedostatečný příjem železa ve stravě mívají často vegetariáni a vegani. Doplňování železa je důležité i pro dárce krve, ženy v souvislosti s těhotenstvím, kojením, ale i většími ztrátami krve při menstruaci. </t>
  </si>
  <si>
    <t>selen</t>
  </si>
  <si>
    <t>Se</t>
  </si>
  <si>
    <t>křemík</t>
  </si>
  <si>
    <t>Si</t>
  </si>
  <si>
    <t xml:space="preserve">Tento minerál je součástí mnoha enzymů (bílkovin, řídících chemické reakce v našem těle), je potřebný pro tvorbu kolagenu pojivových tkání, podílí se na dobré kvalitě vlasů, nehtů a kůže, jimž dodává pružnost a pevnost. Je zároveň potřebný k zabudování vápníku do kostí,  podílí se na udržování kvality celého kosterního i kloubního aparátu a přispívá k udržování pružnosti cév. </t>
  </si>
  <si>
    <t>chrom</t>
  </si>
  <si>
    <t>Cr</t>
  </si>
  <si>
    <t>mangan</t>
  </si>
  <si>
    <t>Mn</t>
  </si>
  <si>
    <t>Minerální prvek, součást nebo aktivátor řady enzymů, důležitý při tvorbě hemu (enzymu zajišťujícího využití železa), ovlivňuje vývoj kostí a funkci pohlavních žláz. Napomáhá metabolismu sacharidů a tuků.</t>
  </si>
  <si>
    <t>draslík</t>
  </si>
  <si>
    <t>fosfor</t>
  </si>
  <si>
    <t>P</t>
  </si>
  <si>
    <t>Fosfor je nezbytný pro silné a zdravé kosti a zuby. Je důležitý pro využití energie ze sacharidů a tuků v potravě a pro tvorbu genetického materiálu – DNA a fosfolipidů, které nacházejí v každé buňce jako součást buněčné stěny.</t>
  </si>
  <si>
    <t>jod</t>
  </si>
  <si>
    <t>J</t>
  </si>
  <si>
    <t>50 mg</t>
  </si>
  <si>
    <t>150 mikrogramů</t>
  </si>
  <si>
    <t>měď</t>
  </si>
  <si>
    <t>Cu</t>
  </si>
  <si>
    <t>kobalt</t>
  </si>
  <si>
    <t>Co</t>
  </si>
  <si>
    <t>Stopové množství kobaltu je důležité pro řadu živých organismů včetně člověka. Koncentrace několika desetin miligramů kobaltu na kilogram půdy prokazatelně zlepšuje zdravotní stav pasoucího se dobytka. Kobalt je také součástí jednoho z důležitých členů vitaminů skupiny B, vitaminu B12.</t>
  </si>
  <si>
    <t>250 mikrogramů</t>
  </si>
  <si>
    <t>15 - 25 mg</t>
  </si>
  <si>
    <t>20 mg</t>
  </si>
  <si>
    <t>fluor</t>
  </si>
  <si>
    <t>F</t>
  </si>
  <si>
    <t>Jeho příjem je žádoucí především pro vývoj zdravých zubů. Některé zubní pasty proto mají záměrně zvýšený obsah sloučenin fluoru (fluorid sodný, aminfluoridy, fluorofosforečnany). Přípustné množství fluoru je 1 ppm, při koncentraci 2-3 ppm na zubech vznikají hnědé skvrny. Při jednorázovém požití 150 mg fluoridu sodného NaF může dojít k nevolnosti, zvracení, průjmu a akutní bolesti břicha, po požití vápenatých iontů (např. mléka ve kterém jsou) tyto problémy velmi rychle mizí. Dále stimuluje fyziologické pochody (tvorba organických sloučenin v játrech a ledvninách, zprostředkuje vazbu fosforečnanu vápenatého ve tkáních).</t>
  </si>
  <si>
    <t>200 - 300 mg</t>
  </si>
  <si>
    <t>20 - 30 mg</t>
  </si>
  <si>
    <t>molybden</t>
  </si>
  <si>
    <t>Mo</t>
  </si>
  <si>
    <t>60 -200 mikrogramů</t>
  </si>
  <si>
    <t>Patří sem rozhodně vitaminy, minerály, aminokyseliny, dusíkaté baze, alkaloidy i enzymy a další.</t>
  </si>
  <si>
    <t>Piperidin-pyridinové</t>
  </si>
  <si>
    <t>nikotin</t>
  </si>
  <si>
    <t>lobelin</t>
  </si>
  <si>
    <t>koniin</t>
  </si>
  <si>
    <t>Tropanové</t>
  </si>
  <si>
    <t>hyoscyamin</t>
  </si>
  <si>
    <t>skopolamin</t>
  </si>
  <si>
    <t>atropin</t>
  </si>
  <si>
    <t>kokain</t>
  </si>
  <si>
    <t>Izochinolinové</t>
  </si>
  <si>
    <t>morfin</t>
  </si>
  <si>
    <t>heroin</t>
  </si>
  <si>
    <t>papaverin</t>
  </si>
  <si>
    <t>Indolové</t>
  </si>
  <si>
    <t>psilocybin</t>
  </si>
  <si>
    <t>psilocin</t>
  </si>
  <si>
    <t>gramin</t>
  </si>
  <si>
    <t>ergotamin</t>
  </si>
  <si>
    <t>ergometrin</t>
  </si>
  <si>
    <t>Steroidní</t>
  </si>
  <si>
    <t>solanin</t>
  </si>
  <si>
    <t>cyklopamin</t>
  </si>
  <si>
    <t>jervin</t>
  </si>
  <si>
    <t>Terpenické</t>
  </si>
  <si>
    <t>akonitin</t>
  </si>
  <si>
    <t>mezakonitin</t>
  </si>
  <si>
    <t>ajacin</t>
  </si>
  <si>
    <t>Fenylalkylaminy</t>
  </si>
  <si>
    <t>efedrin</t>
  </si>
  <si>
    <t>Efedrin je sympatomimetická droga s účinkem na rozšíření bronchů a zúžení cév (účinek bronchodilační a vasokonstrikčním) prostřednictvím CNS. Používá se na bronchiální astma, k ulehčení nosního překrvení, při alergiích a senné rýmě. Efedrin, pseudoefedrin a norpseudoefedrin jsou obvyklé součásti mnoha léků na předpis ve formě nosních kapek, tabletách a kapslích. Nelékařské užití a zneužívání efedrinu a příbuzných alkaloidů jako stimulujících drog je známé z mnoha zemí. Efedrin i pseudoefedrin jsou mezi prekursory na listině v Úmluvě OSN proti nezákonnému obchodování s narkotickými látkami a psychotropními substancemi z roku 1988.</t>
  </si>
  <si>
    <t>Alkaloidy s exocyklickým dusíkovým atomem</t>
  </si>
  <si>
    <t>kolchicin</t>
  </si>
  <si>
    <t>ocún</t>
  </si>
  <si>
    <t>chvojníku (Ephedra) synteticky</t>
  </si>
  <si>
    <t>Pyrolizidinové</t>
  </si>
  <si>
    <t>Chinolizidinové</t>
  </si>
  <si>
    <t>Deriváty kyseliny antranilové</t>
  </si>
  <si>
    <t>tabák (Nicotina)</t>
  </si>
  <si>
    <t>C10H14N2</t>
  </si>
  <si>
    <t>Nikotin je silně toxická, bezbarvá látka. Jedná se o rostlinný alkaloid obsažený v tabáku. Má stimulační a uvolňující účinky. Užívání nikotinu jako psychotropní látky je vázáno na tabák, zpravidla na jeho kouření. Nikotin se poté váže na nikotinové receptory (normálně se na ně v těle váže acetylcholin) a dráždí je. Váže se na receptory v periferním, vegetativním nervovém systému, který řídí vnitřní orgány. Zde vyvolává zvýšenou aktivitu trávícího traktu: vzestup produkce slin a trávících šťáv a vzestup aktivity hladké svaloviny. V první fázi působí nikotiuje obsah mastných kyselin v krvi, inhibuje syntézu estrogenu, stoupá produkce potu a může dojít ke stažení zornic. Při dlouhodobějším užívání dochází k posílení syntézy endorfinů (nicméně za cenu vzniku závislosti). Smrtelná dávka čistého nikotinu je cca 60 mg. Intoxikace nikotinem se projevuje křečemi, ochrnutím centrální nervové soustavy a bez léčení nastává smrt pro obrnu dýchacího centra a následného udušení.</t>
  </si>
  <si>
    <t>Bolehlav plamatý (Conium maculatum)</t>
  </si>
  <si>
    <t>C8H17N</t>
  </si>
  <si>
    <t>piperin</t>
  </si>
  <si>
    <t>pepř (Piper)</t>
  </si>
  <si>
    <t>C20H16N2O4</t>
  </si>
  <si>
    <t>chinin</t>
  </si>
  <si>
    <t>kůra chininovníku</t>
  </si>
  <si>
    <t>C20H24N2O2</t>
  </si>
  <si>
    <t xml:space="preserve">Hořký, bezbarvý, amorfní práškový nebo krystalický alkaloid. Směs alkaloidů se obvykle získává tak, že jemně namletá kůra, alkalizovaná vápnem, se extrahuje benzenem, ze kterého se pak alkaloidy vyjmou kyselinou sírovou. Dříve antimalarikum. Dnes se chininu využívá i v potravinářství, např. k přípravě chininových nápojů tzv. tonic water, jako látky chuťové a povzbuzující. Díky tomu, že jde o protoplazmatický enzym, inhibující činnost jiných enzymů, není vhodný pro děti do 3 let a gravidní ženy.  </t>
  </si>
  <si>
    <t>Má protirakovinné účinky</t>
  </si>
  <si>
    <t>kamptothecin</t>
  </si>
  <si>
    <t>narkotin</t>
  </si>
  <si>
    <t>opium, Rauvolfia</t>
  </si>
  <si>
    <t>Látka krystalická, málo ve vodě rozpustná, působí jen slabě narkoticky. V lékařství se ho užívá řídce jako léku při nervových nemocích a při křečích. Se zřetelem k značnému obsahu narkotinu v opiu byl věnován možnosti použití velký zájem. Ve srovnání s morfinem má narkotin podstatně slabší narkotický a analgetický účinek. Účinky morfinu mají však být narkotinem zesíleny a směs obou bází má být méně toxická. Používá se jedině ve směsi s některými opiovými alkaloidy.</t>
  </si>
  <si>
    <t>C22H23NO7</t>
  </si>
  <si>
    <t>C17H19NO3</t>
  </si>
  <si>
    <t>mák, opium</t>
  </si>
  <si>
    <t>Krystalická bezbarvá látka působící na míšní nervy, zodpovědné za přenos vzruchů bolesti. Tvoří přibližně 10 % hmotnosti surového opia. Používá se primárně v lékařství jako silné analgetikum (lék tišící bolest) a též jako surovina na výrobu dalších opioidů morfinového typu. Jako smrtelná dávka morfinu p.o. u opioid-naivního dospělého se uvádí 100–400 mg. Typickými příznaky lehké intoxikace jsou výrazná mióza, útlum, zpomalené reflexy, nevolnost a zvracení, ztížený verbální kontakt s intoxikovaným, silná ospalost. S postupujícím stupněm intoxikace pak ztráta vědomí, oslabení dýchaní, reflexů, maximální mióza bez reakce na světlo až koma.</t>
  </si>
  <si>
    <t>synteticky z morfinu</t>
  </si>
  <si>
    <t>C21H23NO5</t>
  </si>
  <si>
    <t>Heroin, neboli diacetylmorfin je polosyntetický opioid, derivát alkaloidu morfinu, z něhož se připravuje acetylací. Je silně návykový. Předpokládá se, že oblíbenost heroinu narkomany, v porovnání s morfinem nebo jinými opiáty, pramení z poněkud odlišného vnímání jejich účinků[5]. Je to způsobeno vysokou rozpustností v tucích způsobenou acetylovými skupinami, díky kterým molekula velmi rychle proniká hematoencefalickou bariérou. Heroin je užíván mnoha způsoby, např. šňupáním nebo injekčně. Též může být inhalován po zahřátí. V mozku je heroin rychle metabolizován na morfin odstraněním acetylových skupin. Při podání laboratorním myším intravenózně je smrtelná dávka LD50 21,8 mg/kg, při podání intracerebrálním dokonce pouhých 0,14 mg/kg. Nejnižší hodnoty smrtelné dávky LDLo při subkutánním podání u myší jsou uváděny kolem 260 mg/kg.</t>
  </si>
  <si>
    <t>kodein</t>
  </si>
  <si>
    <t>C18H21NO3</t>
  </si>
  <si>
    <t>Kodein (též methylmorfin) je opiát používaný pro analgetické, antitusivní (látka umožňující a usnadňující odkašlávání) a protiprůjmové účinky. Je nejvíce rozšířeným opiátem na celém světě.  Kodein je jako prekurzor drogy sám o sobě neaktivní, ale je demethylován na aktivní morfin jaterním enzymem CYP2D6. Teoreticky musí být podána dávka 200 mg (orálně) kodeinu k dosažení stejného analgetického účinku 30 mg (orálně) morfinu. Nicméně kodein nebývá používán v jednotlivých dávkách vyšších než 60 mg (a ne větších než 240 mg za 24 hodin). Běžné nežádoucí účinky spojené s užíváním kodeinu jsou euforie, svědění, nausea, zvracení, ospalost, sucho v ústech, mióza, orthostatická hypotenze, urinární retence a zácpa.</t>
  </si>
  <si>
    <t>kurare</t>
  </si>
  <si>
    <t>rod Strychnos</t>
  </si>
  <si>
    <t>Kurare je silná droga a jed bez zápachu, chutná však velice hořce. Jde o zahuštěný vodní extrakt (může obsahovat až 30 různých látek), používá se jako šípový jed. Indiáni využívali kurare odedávna při lovu zvěře, zřídka jako bojový prostředek. Vniknutí malého množství do krevního oběhu způsobí ochrnutí svalstva a oběť hyne zástavou dýchání. Jed se však nevstřebává trávicí soustavou. Tubokurarin se získává zahuštěním vodného extraktu kořenů, kůry a listů rostliny Chondrodendron Tomentosum (Chondrodendron plstnatý), Menispermaceae (Chebulovité). Jedná se o keře tropických pralesů severní Brazílie, Peru, Kolumbie a oblastí Amazonky. Droga se získává jako pikrát, po přečištění se převede na chlorid. Použití - svalové relaxans v hrudní a břišní chirurgii při celkové anestezii, k uvolnění spasticity svalů různého původu a tetanických křečí. Jako diagnostikum myasthenia gravis.</t>
  </si>
  <si>
    <t>C22H27O2N</t>
  </si>
  <si>
    <t>Alkaloid, obsažený v Lobelia infl. vedle jiných basí. Tvoří bezbarvé krystalky, těžko rozpustné ve vodě, lehko v horkém alkoholu, benzolu, éteru, chloroformu. K účelům lék. přichází do obchodu jako chlorid v ampulkách. V malých dávkách dráždí dýchací centrum a při podání podkožním nebo intramuskulárním zesiluje a zrychluje oslabené dýchání. Zvlášť jasně je to vidět, byl-li útlum vyvolán morfiem. Ve velkých dávkách zpomaluje činnost srdeční, vyvolává zúžení průdušek (drážděním jader n. vagi), dávení (centrálně jako apomorfin), snižuje krevní tlak, event. může nastat i ochrnutí dých. centra a srdečního svalu. Užívá se v miligramových dávkách při asfyxii novorozenců, při otravě morfiem, hypnotiky, proti zastavení dechu v narkose atd.</t>
  </si>
  <si>
    <t>Lobelia inflata</t>
  </si>
  <si>
    <t>Krystalická látka obsažená v pepři (7-9%). Málo rozpustný ve vodě, lépe v alkoholu. Dává pepři charakteristickou pálivou chuť. Používá se také v insekticidech, v medicině protizánětlivě a antimalariticky.</t>
  </si>
  <si>
    <t>C22H25NO6</t>
  </si>
  <si>
    <t>Kolchicin je prudce jedovatý alkaloid, původně izolovaný z ocúnu. Jde o velice účinný mitotický jed. V medicíně se využívá při léčbě záchvatů dny, familiární středomořské horečky (FMF), chronické myeloidní leukémie, funguje též jako antiuretikum. Může zabránit nekontrolovatelnému dělení buněk v případě rakovinného bujení. Ovlivňuje funkci a počet bílých krvinek, odpovědných za zánět a tím ho utlumuje. Za smrtelnou dávku je považováno 20 mg kolchicinu, 0,6 g kolchicinového extraktu nebo 6 g semene ocúnu. Rozdíl mezi léčebnou a toxickou dávkou je nevelký, k otravě kolchicinem může dojít již při použití léčebných dávek, což svědčí o nevhodnosti kolchicinu jako léku.</t>
  </si>
  <si>
    <t xml:space="preserve">C10H15NO </t>
  </si>
  <si>
    <t>Je levotočivým izomerem atropinu. Používá se při zažívacích obtížích, spasmech, vředech, kolice, pankeatitidě. Byl zkoušen i na Parkinsonovu nemoc. Blokuje přenašeče acetylcholinu a proto se používá spolu s atropinem i proti nervově paralytickým bojovým látkám.</t>
  </si>
  <si>
    <t>lilkovité Solanaceae , rulík</t>
  </si>
  <si>
    <t xml:space="preserve">C17H21NO4 </t>
  </si>
  <si>
    <t xml:space="preserve">C17H23NO3 </t>
  </si>
  <si>
    <t>Skopolamin je rostlinný alkaloid z blínu černého, působí jako parasympatolytikum. Stejně jako atropin patří mezi parasympatolytika s terciárním dusíkem. Látka chemicky blízká atropinu (Atropa bella-donna). Má výrazné účinky na psychiku - vyvolává poruchy paměti a neschopnost úsudku. Proto byl zneužíván například při přípravě politických procesů v padesátých letech jako tzv. sérum pravdy. Antiemetikum, kinetozy.</t>
  </si>
  <si>
    <t>C17H23NO3</t>
  </si>
  <si>
    <t>Atropin je tropanový alkaloid, který má halucinační účinky. Atropin je kompetitivni antagonista acetylcholinovych muskarinovych receptoru. U intoxikovaného vyvolává velké vzrušení a přechodné psychické změny. Mimo to atropin jako parasympatolytikum vyvolává útlum žlázové sekrece (sucho v ústech), relaxaci hladkého svalstva, tachykardii (zrychlení srdeční činnosti), mydriázu (roztažení zorniček), zvyšuje se nitrooční tlak, nepřímým účinkem atropinu je i zvýšení tělesné teploty. Intoxikace dávkou nad 50 mg atropinu končí u dospělého většinou kómatem a respirační paralýzou, smrtelná dávka kolem 100 mg. Atropin se vstřebává rychle sliznicemi, spojivkou pomalu. Hromadí se v ledvinách a játrech, kde je odbouráván.</t>
  </si>
  <si>
    <t>C17H21NO4</t>
  </si>
  <si>
    <t>koka i synteticky</t>
  </si>
  <si>
    <t>Kokain je práškovitá, bílá, krystalická hmota nejrozšířenější jako droga. Lidské tělo kokain, rozpustný ve vodě, přijímá všemi sliznicemi, nejčastější je proto vdechování práškového kokainu trubičkou, tedy takzvané lajny, případně vtírání do jiných sliznic. Kokain působí na centrální nervový systém jako stimulant, jeho požití způsobuje pocity euforie, neúnavnosti, hyperaktivitu, zvýšení krevního tlaku a tepové frekvence. Dochází také ke zvýšení sexuálního zájmu a potěšení ze sexu. To je ale vzápětí následované hlubokým propadem (což ovšem vede k touze drogu znovu použít). Zvyšuje totiž chvilkově produkci dopaminu a serotoninu, ale po odeznění účinků tato klesá pod původní úroveň. Tím způsobuje trvalou návykovost a poškozuje mozek. Nebezpečí návykovosti je extrémní.</t>
  </si>
  <si>
    <t>směs</t>
  </si>
  <si>
    <t>opium, synteticky</t>
  </si>
  <si>
    <t xml:space="preserve">C20H21NO4 </t>
  </si>
  <si>
    <t>Opiový alkaloid používaný k tišení střevních a cévních spasmů (srdce, mozek) a výjimečně k léčení erektilní dysfunkce. Lokální myorelaxant. Vedlejším efektem bývá někdy tachykardie.Používá se nejčastěji jako chlorid nebo karboxylát. Od ostatních opiátů se liší jak strukturou, tak účinky.</t>
  </si>
  <si>
    <t>Vyskytuje se pouze v potravinách živočišného původu.Vyskytuje se v játrech, másle i ostatních mléčných výrobcích, ve žloutku a tuku mořských ryb. Lidský organismus si umí vytvářet vitamín A i z provitamínu beta karoten. Při nedostatku vitamínu A vznikají choroby oční rohovky, šeroslepost, vysychavost kůže, náchylnost k infekcím. Vitamín A ovlivňuje růst a vývoj dospívajících dětí.</t>
  </si>
  <si>
    <t>choroby oční rohovky, šeroslepost, vysychavost kůže, náchylnost k infekcím. Vitamín A ovlivňuje růst a vývoj dospívajících dětí.</t>
  </si>
  <si>
    <r>
      <t>C</t>
    </r>
    <r>
      <rPr>
        <vertAlign val="subscript"/>
        <sz val="11"/>
        <color indexed="8"/>
        <rFont val="Calibri"/>
        <family val="2"/>
        <charset val="238"/>
      </rPr>
      <t>45</t>
    </r>
    <r>
      <rPr>
        <sz val="11"/>
        <color theme="1"/>
        <rFont val="Calibri"/>
        <family val="2"/>
        <charset val="238"/>
        <scheme val="minor"/>
      </rPr>
      <t>H</t>
    </r>
    <r>
      <rPr>
        <vertAlign val="subscript"/>
        <sz val="11"/>
        <color indexed="8"/>
        <rFont val="Calibri"/>
        <family val="2"/>
        <charset val="238"/>
      </rPr>
      <t>73</t>
    </r>
    <r>
      <rPr>
        <sz val="11"/>
        <color theme="1"/>
        <rFont val="Calibri"/>
        <family val="2"/>
        <charset val="238"/>
        <scheme val="minor"/>
      </rPr>
      <t>NO</t>
    </r>
    <r>
      <rPr>
        <vertAlign val="subscript"/>
        <sz val="11"/>
        <color indexed="8"/>
        <rFont val="Calibri"/>
        <family val="2"/>
        <charset val="238"/>
      </rPr>
      <t>15</t>
    </r>
  </si>
  <si>
    <t>lilkovité, brambory, rajčata</t>
  </si>
  <si>
    <t>Solanin je toxický glykoalkaloid. V čistém stavu je to bílá krystalická látka s jehličkovitými krystalky, silně hořké chuti, špatně rozpustná ve vodě. Solanin nacházíme ve všech částech rostliny, v listech, plodech, kořenech i hlízách. Solanin se vyvinul jako přirozená ochrana rostlin před škůdci, má fungicidní a insekticidní účinky. Projevy otravy se objevují u člověka při dávkách od 2 do 5 mg/kg, dávky mezi 3 až 6 mg/kg mohou být smrtelné. Projevem otravy je nejprve zrychlení tepové a dechové frekvence, pak ztráta vědomí přecházející v kóma. V trávicím traktu způsobuje poškození sliznice v žaludku a dvanáctníku, s možným krvácením a otoky; obvykle je otrava doprovázena křečemi v žaludku a průjmem. Maximální povolená koncentrace v konzumních bramborách je podle hygienických norem 200 mg/kg hlíz.</t>
  </si>
  <si>
    <t xml:space="preserve">C19H23N3O2 </t>
  </si>
  <si>
    <t>námel, Claviceps purpurea</t>
  </si>
  <si>
    <t>C33H35N5O5</t>
  </si>
  <si>
    <t>Ergotamin je alkaloid vyskytující se v námelu. Sám o sobě se využívá se v porodnictví pro zamezení poporodního krvácení a v kombinaci s kofeinem jako přípravek proti migréně. Dále se využívá pro syntézu dalších látek, především kyseliny lysergové. Zacházení s ergotaminem je v ČR regulováno, jelikož se jedná o prekursor zakázané drogy LSD. Podporuje smršťování dělohy po porodu. Moelkula má podobnost s neurotransmitéry, serinem a dopaminem. Poprve byl izolován v r. 1918 z námelu.</t>
  </si>
  <si>
    <t>C12H17N204P1</t>
  </si>
  <si>
    <t>lysohlávka, Psilocybe</t>
  </si>
  <si>
    <t>Psilocybin je psychedelický indol ze skupiny tryptaminů, obsažený v různých druzích hub, například rodu Psilocybe (lysohlávka). Účinky psilocybinu jsou vysoce nepředvídatelné a variabilní a jako u ostatních psychedelik (halucinogenů) velmi závisejí na dávce i na momentálním psychickém stavu uživatele. Patří mezi ně dezorientace, letargie, ale také euforie, změněné smyslové vnímání (zesílení nebo zkreslení barev, iluze geometrických tvarů, pseudohalucinace). Typický je pocit zpomalení času.[8] [9] Po vyšších dávkách psilocybinu má uživatel sklony k introspekci, mohou se dostavit pocity depersonalizace, extatické pocity, duchovní a mystické prožitky, pocity spojení s celým lidstvem či s celým vesmírem. Řidčeji se ale mohou dostavit i velmi nepříjemné až děsivé pocity silné dezorientace, panika a paranoia, označované slangově jako "špatný trip" (bad trip). Výjimečně může psilocybin vyvolat i dloudobé psychické poruchy.[10] Mezi poměrně typické tělesné účinky psilocybinu patří pocit chladu, mírný třes a nutkavé zívání.</t>
  </si>
  <si>
    <t>C12H16N2O</t>
  </si>
  <si>
    <t>Psychedelický halucinogenní alkaloid z námelu. Získává se defosforylací psylocybinu, je realtivně nestálý. Vzniká v těle  po požití psylocybinu jeho rozkladem a má tedy obdobné účinky. Psychedelický stav trvá 6-8 hodin.</t>
  </si>
  <si>
    <t>C11H14N2</t>
  </si>
  <si>
    <t>Arundo, silver maple, Hordeum, Phalaris</t>
  </si>
  <si>
    <t>Indolový alkaloid vyskytující se v různých rostlinách, ve kterých hraje díky toxicitě ochrannou roli. Používá se také k syntéze tryptofanu.  Sám se syntetizuje z idnolu reakcí s dimetylaminem a formaldehydem.</t>
  </si>
  <si>
    <t>kulčiba dávivá (Strychnos nux vomica)</t>
  </si>
  <si>
    <t>C21H22N2O2</t>
  </si>
  <si>
    <t>V semenech se rovněž nachází obdobný alkaloid brucin, který má podobné, ale slabší účinky. Obě látky mají výraznou hořkou chuť, patří mezi nejvíce hořké látky vůbec; chuťově je člověk odhalí při koncentraci kolem 1 ppm (0,0001 %). V čistém stavu je strychnin bílá krystalická látka, málo rozpustná ve vodě. Strychnin je typický křečový jed. Malé dávky zvyšují míšní reflexy, vyšší dávky pak dráždí centra v prodloužené míše. Sebemenší impulsy vedou k rychle a nebrzděně se šířícím záchvatům nekoordinovaných reflexních křečí. Velké dávky způsobují ochrnutí centrálního nervstva. Nejmenší smrtelnou dávkou strychninu je 30 mg. Zaručeně smrtelnou dávkou je 200 mg.</t>
  </si>
  <si>
    <t>strychnin</t>
  </si>
  <si>
    <t>Veratrum</t>
  </si>
  <si>
    <t>Má teratogenní účinky na obratlovce.</t>
  </si>
  <si>
    <t>Alkaloid s neurotoxickými účinky, snadno proniká membránami.Málo rozpustný ve vodě, více v alkoholu a eteru, dobře v chloroformu a benzenu. Po požití se dostaví tuhnutí úst, znecitlivění, zimnice, pocení, zvracení. Neexistuje protijed.</t>
  </si>
  <si>
    <t>ricin</t>
  </si>
  <si>
    <t>Skočec obecný (Ricinus communis)</t>
  </si>
  <si>
    <t>Jiné</t>
  </si>
  <si>
    <t>faloidin</t>
  </si>
  <si>
    <t>C35H48N8O11S</t>
  </si>
  <si>
    <t>muchomůrka zelená, Amanita phalloides (obsah přibližně 0,01 %)</t>
  </si>
  <si>
    <t>Hepatotoxický cyklický heptapeptidický alkaloid, patřící do skupiny falotoxinů. V čistém stavu je to amorfní bílá látka, připravovaná lyofylizací methanolového extraktu z přírodního materiálu, rozpustná ve vodě, methanolu a ethanolu. Faloidin působí v buňkách různě podle koncentrace. Biochemickou podstatou jeho toxického účinku je inhibice depolymerizace aktinových filament. Poškozuje také strukturu buněčné stěny, zejména u jaterních buněk, protože v játrech dochází k jeho koncentrování. Při intravenosní aplikaci dochází k významnému poklesu krevního tlaku a k zpomaleni srdečního tepu. Mechanismus otravy je stejný jako u ostatních falotoxinů. Při podání ústy je tato látka poměrně neškodná, protože v trávicícm traktu se příliš nevstřebává, případně je rozkládána žaludečními šťávami; je proto zapotřebí její parenterální aplikace. V takovém případě je LD50 u člověka odhadována na 2 mg/kg, laboratorně stanovená LD50 u myší je 2 až 5 mg/kg hmotnosti těla.</t>
  </si>
  <si>
    <t>Tento přehled může sloužit studentům i všem, kteří se o danou problematiku zajímají.</t>
  </si>
  <si>
    <t>Nezbytný pro růst a vývoj kostí i zubů. Je prokázáno, že dostatečný přívod vápníku a jeho zabudování do kostní hmoty v dětství zajišťuje pevnější a kvalitnější strukturu kosti i v pozdějších letech. V dospělém věku jsou pravidelné dodávky vápníku nutné k pravidelné obnově a udržení pevné kostní hmoty, výrazně bývají ohroženy jejím úbytkem zejména ženy po menopauze. Vápník chrání nejen před zlomeninami a osteoporózou. Potřebuje ho i srdce k pravidelné činnosti, protože vápník je spolu s horčíkem regulátorem srdečního rytmu.  Je též součástí mechanismu přenosu nervových vzruchů. V organismu je potřeba i k využití železa. Obsah vápníku v nekterých potravinách v mg na 100 gramu potraviny: odtucnené mléko v prášku - 1277, sýry - od 700 do 995, sýry tavené tucné - 430 až 530, mléko zahuštované - 240 až 290, mléko i kefír -118, sýry tvarohové - asi 95, vejce celá - 48, žloutky - 147 (asi 6,5 kusu), šproty - 1003, sardinky bez oleje - 437, sled - 17, chléb - 27 až 66, nat petržele
- 193, ruzné zeleniny - 45 až 95.</t>
  </si>
  <si>
    <t xml:space="preserve">Vyskytuje se v řadě enzymatických cyklů nezbytných pro správnou funkci životních pochodů a její přítomnost v potravě ovlivňuje zdravotní stav organizmu. Tyto enzymy například ovlivňují metabolizmus sacharidů v organizmu, ovlivňují vytváření kostní hmoty a krvetvorbu, ovlivňují i fungování nervového systému. Na nižší organismy však působí jako silný jed. Potraviny bohaté na měď jsou např. játra, kakao, ořechy, houby, korýši a měkkýši. Nedostatek mědi se projevuje anémií (chudokrevností), zpomalením duševního vývoje a zhoršením metabolismu cukrů. Dochází ke ztrátě pigmentů a vypadávání vlasů, k poruše tvorby a kvality kostí a vaziva. Nejvíce mědi mají ořechy, hovězí játra, houby, ústřice a ovoce avocado. Nejméně mědi je v mléku, medu a margarinu. Také měď najdeme v špenátu, v salátových listech, ve vepřových játrech a také hovězím mase. Meď dále obsahují ústřice, humři, krabi a vnitřnosti, celozrnná mouka a výrobky z ní, obilné klíčky, rýže, lušteniny, zelená listová zelenina, para ořechy, kakao, ovesné vločky, pivní kvasnice, sušené datle, melasa, hrášek, avokádo, ředkvičky, česnek, houby, rajčata, ostružiny, olivy, hrušky, meruňky, jahody, pomeranče, švestky. V minerálních a multivitaminových směsích je k dispozici ve formě aspartátu, citrátu nebo pikolinátu měďnatého. Přípravky s mědí je vhodné užívat vždy ve stejnou denní dobu a při jídle
, aby se vyloučilo možné podráždění žaludku. </t>
  </si>
  <si>
    <t>1,5 - 3 mg</t>
  </si>
  <si>
    <t>200 mikrogramů pinakolanu, 20-50 mikrogramů chromu</t>
  </si>
  <si>
    <t>Pikolinan chromitý je dobře vstřebatelná forma chrómu. Chróm je pro lidský organismus nezbytný minerální prvek. Je nepostradatelný při metabolismu glukózy, syntéze mastných kyselin a  cholesterolu. Je součástí tzv. faktoru glukózové tolerance (GTF), je nezbytný pro správnou funkci inzulínu. Chróm společně s inzulínem zpracovává krevní cukr přiváděný k buňce a reguluje hladinu cukru v krvi. Napomáhá také při snižování tělesné hmotnosti, potlačuje chuť na sladké. Bohatá na chrom jsou droždí (zvlášt pivovarské), pak cerný pepr, telecí játra a pšenicné klícky. Využitelnost chromu z potravy je velmi nízká, pohybuje se od 1 do 3 %, zbytek se vyloucí ledvinami.</t>
  </si>
  <si>
    <t>Nedostek</t>
  </si>
  <si>
    <t xml:space="preserve">Minerální prvek, nezbytný pro syntézu bílkovin, podílí se také na metabolizmu sacharidů, má vliv na správné fungování systému nervového a svalového. Draslík a sodík řídí celé hospodářství elektrolytů a mají vliv na acidobazickou rovnováhu organismu, hrají hlavní úlohu v převodu impulzů ve všech nervových buňkách. Na draslíku závisí: okysličení mozku, práce svalů, fungování a výživa buněk, fungování ledvin, vodní hospodářství organismu, správná činnost srdce. Hlavním zdrojem draslíku je celozrnná a sójová mouka, obiloviny a výrobky z nich, pšenicné otruby, lušteniny (sójové boby, fazole), zelenina (zejména petržel, mangold, špenát, kveták, rajcata, rericha) a ovoce (sušené merunky, rybíz, citrusové plody, žlutý meloun, banány). Zdrojem draslíku je také telecí maso, vejce, sušené droždí, žampiony, vlašské orechy, ovesné vlocky, arašídy, jogurt. Obsah draslíku v mg na 100 gramu potraviny: bílé fazole - 1188, hrách - 937, vlašské orechy - 868, mandle - 856, rozinky - 833, brambory - 557, špenát - 480, brukev - 416, cerný rybíz - 336, maso telecí - 312, vepřové - 257, vejce čerstvá - 135, sušené švestky - 864, paprika - od 176 do 2075. Zdravý člověk s vyváženou stravou by mel mít draslíku dostatek. </t>
  </si>
  <si>
    <t xml:space="preserve">Nízká hladina draslíku způsobuje neřríjemné „mravenčení“ v končetinách, svalovou slabost, hučení v uších, nepravidelný tep, nevolnost a zvracení. Pokud nízká hladina draslíku trvá delší dobu, muže to vést až k srdecnímu selhání, ochromení střev a extrémnímu poklesu krevního tlaku. Na předávkování draslíkem ukazuje šumení v uších, halucinace a zmatenost. Nadměrné množství draslíku muže zvýšit ztráty hořčíku, který je pro náš organismus velmi potřebný. Nedostatek draslíku se projevuje hlavně při hyper funkci štítné žlázy, po úplném vyčerpání a při otocích. Projevuje se především poruchou činnosti svalu, v krevním obehu, v trávicím traktu, v činnosti srdce a v činnosti nervového systému. Zvýšenou potrebu draslíku lze také zaznamenat pri velkých vedrech. U pacientů s nemocnými ledvinami se draslík hromadí, což muže vést k narušení činnosti nervů a srdce. </t>
  </si>
  <si>
    <t xml:space="preserve">Nižší hladina jódu má za následek sníženou výkonnost a únavu. Taky pri snížené hladině jódu muže clovek mít pocit hladu, studené nohy a ruce, letargii (chorobný spavý stav). Snižuje se sexuální apetit, u žen se objevuje bolest prsu. Lidi s nižší hladinou mívají zpomalený tep, jsou málo odolní proti chladu, ženy často trpí silnou menstruaci a suchou kuži. Taky tito lidi mívají nízký krevní tlak a sklon k rychlému tloustnutí pri nízkých dávkách kalorií. Již mírný nedostatek jódu zvyšuje pravděpodobnost rakoviny štítné žlázy a vysoké hladiny „škodlivého“ LDL cholesterolu. Pri vyšší (více než 30x vyšší dávce) se objevují afty, kovová chuť v ústech, otoky slinných žláz, kožní vyrážka, nespavost, bolesti hlavy, nervozita, napětí, průjem a zvracení. </t>
  </si>
  <si>
    <t>Skutečný nedostatek mědi je vzácný, objevuje se v souvislosti s onemocněním například Crohnovou chorobou, celiakií, při zánětu prostaty nebo při jednostranné výžive. Nedostatek může snížit vstřebávání železa a zkracuje životnost červených krvinek. Projevuje se únavou, poruchami srdečního rytmu, vysokým krevním tlakem, chudokrevností, ztrátou kožního pigmentu, lomivými a vybledlými vlasy. U kojenců se projevuje zhoršenou schopností přijímat potravu a pomalým růstem. Otravy mědí se vyskytují zřídka. Nadbytek mědi (již 10 mg v jedné dávce) může vyvolat bolesti žaludku, nevolnost, bolesti hlavy a svalu. Přebytkem mědi jsou nejvíce ohroženi lidé, kterí žijí ve velkých městech a konzumují vodu z kontaminovaných mědených trubek, kuřáci a ženy užívající hormonální antikoncepci.</t>
  </si>
  <si>
    <t xml:space="preserve">Nedostatek fluoru způsobuje kazivost zubu a osteoporózu. Mnozí odborníci tvrdí, že nedostatek fluoru sice škodí, ale jeho přebytek je ješte nebezpečnější. Nadbytek fluoru způsobuje tzv. fluorózu - změnu barvy zubu (ta ale muže být i následkem užívání antibiotik), lomivé a křehké zuby, zbytnění a tuhnutí kloubů, kostní výrustky, deformace kostí. Velké dávky fluoru vytěsňují hořčík, tím mobilizují vápník z kostí, takže je odvápnují a způsobují „řídnutí kostí“. V průmyslových oblastech je přebytek fluoru běžný, přičemž fluor z rostlin (organický) je mnohem toxičtější než fluor z vody a ze vzduchu (neorganický). Při přebytku fluoru se jeho soli akumulují v kostech – osteoskleróza, vzniká nadměrné zvápnení. Při otravách fluorem je postižený bledý a sinavý, srdce bije stále pomaleji, dochází k nevolnostem a k chrapotu. Vyskytují-li se skvrny na sklovině zubů bez dalších průvodních jevů, může to také být následek užívání antibiotik. </t>
  </si>
  <si>
    <t>I malý nedostatek železa snižuje fyzickou výkonnost. Výsledkem nedostatku železa je chudokrevnost, která se projevuje malátnosti, pocity slabosti, trvalou únavou, nedostatečnou koncentraci, větší vnímavosti k infekcím a bledosti. Může se objevit dýchavicnost, bolest hlavy, nespavost až ztráta chuti k jídlu. Pak se objevují gastritické potíže (zácpou, nadýmáním), bušení srdce, stavy slabosti. Postižení lidé pozorují vypadávání vlasů, bolesti ústních koutků, často trpí suchými a lámavými nehty. Když organismus zdravého člověka dostane vice železa, další příjem zablokuje. Jinak je tomu při vrozené poruše ukládáni železa a u alkoholiků. Tehdy dojde ke zvýšenému využití a železo se ukládá ve slezine, játrech, žaludecní a střevní sliznici a v kostní dřeni. Kůže hnědne, jsou poškozena játra a dochází k narušení funkce srdce a slinivky břišní. Nadměrné dávky mohou být nebezpečné pro děti, které jsou na předávkování železem velmi citlivé.</t>
  </si>
  <si>
    <t>Důležitý antioxidant (chrání před nebezpečnými volnými radikály, které mohou poškodit obal i jádra našich tělních buněk) je nutný pro výrobu enzymu glutathion peroxidázy, který působí uvnitř buněk jako antioxidační faktor. Selen významně přispívá k posílení imunitního systému a k ochraně proti nemocem včetně zhoubného bujení. Omezuje projevy stárnutí, udržuje pružnost vazivových tkání. U mužů příznivě ovlivňuje počet a aktivitu spermií. Neprítelem selenu jsou uhlovodany. Dá se ríci, že sladkosti jej doslova nicí. Taky tepelne, chemicky a prumyslove zpracovaná potrava ztrácí velké množství puvodního obsahu selenu.A zase naopak vstrebávání selenu napomáhají vitaminy A, C a E. Vitamin E navíc zesiluje jeho úcinek.</t>
  </si>
  <si>
    <t xml:space="preserve">Nedostatek selen se projevuje náchylností k infekcím, předčasným stárnutím a hlavně trvalou únavou. Může se objevit svalová slabost, poruchy funkcí jater, nízká pohlavní potence a onemocnení prostaty. Postihnutý zjistí, že se mu změnila kvalita vlasů a tvoří se mu lupy. Nadbytek selenu je pro zdraví stejne škodlivý jako jeho nedostatek. Denní dávky musí být velmi malé, doporučuje se užívat maximálne 300 mcg denne. Větší množství (již od 900 mcg) může být až toxické. K příznakum otravy patří nervozita, zvracení a nevolnost, ztráta vlasů a deprese. Selen ve větších dávkách je silný karcinogen. </t>
  </si>
  <si>
    <t xml:space="preserve">Nedostatek zinku může vzniknout špatnou činností štítné žlázy, anebo v důsledku nemocí jater. Nedostatek se projevuje vetšinou vyrážkou, suchou a zhrubělou kůží, zhoršeným viděním, špatnou adaptací na tmu, poruchou imunity, opakovanými nachlazeními, záněty kůže, špatným hojením ran, bolestmi kloubů, nepravidelnou menstruací, zpomalenou schopností učení, poškozením chuti a zraku, pomalým růstem nehtů a vlasů, bílými skvrnami na nehtech a padáním vlasů. U mládeže se projevuje poruchami rustu a opoždeným pohlavním dospíváním. Mírný prebytek zinku se z tela vylucuje. Vysoké dávky zinku (50-300 mg denně) mohou negativne ovlivnit vstřebávání železa a mědi a vyvolat jejich nedostatek. Projevuje se nevolností, zvracením, bolestí v břišní dutině a horečkou. K nadměrnému příjmu může dojít při časté konzumaci konzerv v zinkových obalech. </t>
  </si>
  <si>
    <t xml:space="preserve">Účastní se řady metabolických funkcí a umožňuje činnost enzymů (od syntézy bílkovin přes tvorbu inzulínu po udržování optimálního Ph krve), je nutný pro fungování imunitního systému a ochranu organismu před nemocemi i alergickými projevy. Je potřebný pro tvorbu kolagenu, tedy i pro zdraví a pružnost pokožky a kvalitní vlasy. Zinek je nezbytný také pro vývoj a zdravé fungování pohlavních orgánů, zejména prostaty. Je i důležitým antioxidantem (chrání před nebezpečnými volnými radikály, které mohou poškodit obal i jádra našich tělních buněk). Až 50
% zinku se vstřebává ve střevech lépe z živočišných potravin než z rostlinných. Zinek je poškozován průmyslovými metodami přípravy jídel
a alkoholem. Vstřebávání zinku je narušováno léky s
kortizonem, tetracyklinem, diuretiky a antikoncepčními tabletami. Vstřebávání omezuje i zvýšený příjem vlákniny v cereáliích a ve špenátu. Usnadnit vstřebávání zinku podporuje přiměřené množství bílkovin ve stravě, dále vitamin A, vápník a fosfor. </t>
  </si>
  <si>
    <t xml:space="preserve">Mírný nedostatek se projevuje podráždenosti, vznětlivosti, hádavosti, napětím, úzkostlivosti, stresy, depresemi a křečemi, dále ranní ospalosti a únavou i po hodinách spánku, „divokými sny“ a nočním pocením. Dále se můžou objevit bolesti v hrudníku, třesem víček (zvláště levého oka), kmitajícími body před ocima, častými bolestmi hlavy, citlivosti na zmeny pocasí. Clovek pri nedostatku horcíku muže trpet bolestmi zubu a dásni, náhlými závratěmi, ztrátou rovnováhy, „mravenčením«“v končetinách, křečemi v lýtkách při vstáváni apod. Nedostatek hořčíku způsobuje i ledvinové kaménky. Ke zjištění nedostatku hořčíku stačí jeden nebo dva příznaky, obyčejně je to zjistitelné již křečemi v lýtkách při ranním vstávání. Nedostatek hořčíku znacně narušuje funkci nadledvinek, a tím i režim dne - antistresový hormon! Tato porucha funkce nadledvin je právě charakteristickým projevem spasmofilie - křečovitosti z nedostatku hořčíku. Taktéž nedostatecný sexuální zájem se současnou chronickou unaveností je důsledkem nedostatku hořčíku. Větší a déle trvající nedostatek má za následek nepravidelný tep, tělesnou slabost, silné křeče v lýtkách a chodidlech, třes rukou, poruchy orientace a tendenci k halucinacím, narušeni funkce ledvin a onemocneni jater. </t>
  </si>
  <si>
    <t>Je potřebný pro zabudování vápníku do kostí (vzájemný poměr obou prvků v organismu by měl být 2:1 ve prospěch vápníku), účastí se přenosu nervových impulzů, proto je nepostradatelný pro správnou funkci nerovové soustavy a svalstva. Bývá označován jako protistresový minerál - jeho nedostatek se často projevuje nervozitou a svalovými křečemi. Umožňuje činnost enzymů, které jsou v těle zapojeny do tvorby energie. Je nezbytný pro pravidelný srdeční rytmus, jeho deficit bývá patrný u osob s kardiovaskulárními chorobami. Přirozenými zdroji hořčíku jsou banány, mandle, ořechy, tmavá listová zelenina, obilí a celozrnné pečivo. Vstřebávání horcíku muže být narušen tepelnou úpravou, konzervováním (až o 50%) a cištěním (oškrábáním brambor se ztratí třetina množství hořčíku). Taky hladinu hořčíku v těle snižují léky například: antibiotika, analgetika, diuretika a antikoncepční tablety. Vysoké dávky vápníku ovlivňují a hlavně snižují schopnost těla vstřebávat hořčík. Bílkoviny (v mase, rybách a vejcích) vstřebávání hořčíku společně s vápníkem usnadňují. Také vitaminy skupiny B (zejména B1, B6), vitamin C a D a minerály zinek a fosfor napomáhají vstřebávání).</t>
  </si>
  <si>
    <t>Při nedostatku vápníku dochází k odebírání vápníku z kostí, nejprve z čelisti, ze žeber a naposledy obratlů a kostí končetin. Prvním projevem nedostatku vápníku je bolest v kostech a kloubech po každé fyzické námaze. Také můžete zpozorovat uvolnování zubů (paradontóza) a zvýšenou kazivost zubu, což muže být důsledkem nedostatku vápníku. Nedostatek vápníku vyvolává nemoc - u dětí rachitis (měknutí kostí) u dospělých osteomalácii a osteoporózu (řídnutí kostí) u starších lidí. Dalšími projevy jsou bušení srdce, záchvaty úzkosti, dýchací potíže, svalové záškuby, křeče a svalové bolesti v rukách a nohách, potíže při chůzi, opary a puchýře v ústech, příčná lámavost nehtů, zvýšené padání vlasů. U žen se může objevit nadměrné menstruační krvácení. Mohou vznikat i bolesti revmatického charakteru. A zas naopak množství vápníku větší, než je fyziologická potřeba, je pro zdraví nepříznivá. Příjem vápníku nad 1000 mg denně může způsobit kalcifikaci měkkých tkáni. Užívání vápníkových doplnků může narušit vstřebávání jiných minerálu - zinku, železa a hořčíku. Vysoké dávky vápníku vedou k převápnení s nebezpečím vzniku srdečních poruch či ledvinových kamenů a urychlují stárnutí a degeneraci organismu.</t>
  </si>
  <si>
    <t>Stopový prvek, důležitý pro správnou funkci štítné žlázy, k prevenci strumy. Deficit jódu u dětí může způsobit mentální retardaci. Uvádíme množství jódu v mcg na 1 kg potraviny. Zeleniny - 20 až 30, sýry, vejce, živocišné tuky - až 35, mléko - cca 35, obilniny cca 50, ryby - od 100 do 200. Nebo jódu v mikrogramech na 100 gramu potraviny: višně - 330, třešně - 274, treska - 135, vejce celá - 97 ,4, citrón - 80, halibut - 51,6, úhoř - 50, makrela - 45, sleď - 39,1, špenát - 20,9, žampióny - 18, hrách - 13,7, mléko (2 % tuku) - 10,7, čokoláda 250. Hodně jódu má ovšem kopaná nebo odpařovaná sul. Obecně však nejbohatším zdrojem zůstává kvalitní voda.</t>
  </si>
  <si>
    <t>Při nedostatku chromu se zvedá hladina cholesterolu a cukru v krvi a dochází k usazování tuku v aortě. Spolu s chromem zde pusobí i vitamín B6. Naproti tomu nadbytek chromu způsobuje astma. Nedostatek chrómu může vést k přecitlivělosti na cukr, k cukrovce, k vysoké hladině cholesterolu a k srdečním onemocněním. U sportovců může způsobit menší výkon a sníže ný vývoj svalů.</t>
  </si>
  <si>
    <t>Při dlouhodobém nedostatečném příjmu křemíku můžete pozorovat zvýšenou lomivost nehtů a vlasů. Nadměrně vysoký příjem křemíku může však vést ke vzniku močových kamenů.</t>
  </si>
  <si>
    <t>Nedostatek tohoto stopového prvku může připravit cestu pro poškození na tepnách a játrech. Nízká hladina manganu vede k redukci HDL cholesterolu (prospěšné formě cholesterolu) a k změně v struktuře této částice. Zdá se, že pro vznik kardiovaskulárních onemocnění může být nedostatek manganu tím pravým důvodem. Nebezpečí spočívá i v příliš vysokém příjmu manganu. Jeho nadměrné množství může způsobit nervovému systému problémy, které napodobují příznaky Parkinsonovy nemoci.</t>
  </si>
  <si>
    <t>Vzhledem k velkému příjmu v potravě je nepravděpodobný, pouze při chorobných stavech.</t>
  </si>
  <si>
    <t>800 mg</t>
  </si>
  <si>
    <t xml:space="preserve">Přestože je molybden přítomen v živých tkáních živočichů a rostlin pouze ve stopovém množství, je nezbytný pro správné fungování běžných životních funkcí. Bylo prokázáno, že se aktivně účastní v řadě enzymatických systémů, které jsou zodpovědné za metabolismus železa a detoxikaci sulfidů. Významnou roli hraje molybden i prevenci zubního kazu a jeho přítomnost zvyšuje tvrdost zubní skloviny. </t>
  </si>
  <si>
    <t>Nedostatek molybdenu může vést k anémii, přispívá k zvýšenému výskytu záchvatů astmatu, zvýšené kazivosti zubů a zhoršení ochrany proti infekci močového měchýře. Podle některých zdrojů je nedostatek molybdenu ve stravě příčinou depresivních stavů a může vést k impotenci. Hlavním přirozeným zdrojem molybdenu v potravě jsou luštěniny, celozrnné pečivo a listová zelenina.</t>
  </si>
  <si>
    <t>1 - 2 mg</t>
  </si>
  <si>
    <t>lithium</t>
  </si>
  <si>
    <t>Li</t>
  </si>
  <si>
    <t>30 - 50 mg</t>
  </si>
  <si>
    <t xml:space="preserve">Lithium je jedním z nejcennějších minikovu. Lithium chrání před sklerózou, před nemocemi srdce a také před cukrovkou a před vysokým krevním tlakem. Mimoto lithium pomáhá horcíku v antisklerotickém boji a podporuje aktivizaci kostní dřeně, což je v dnešní době obzvlášt důležité. Lithium nejvíce ovlivnuje funkci nadledvinek, hypofýzy a varlat. Lithium má také psychotropní úcinek. Lithium léčí se jím deprese, agresivita, nesnášenlivost, alkoholismus a toxikomanie. Je zajímavé, že v oblastech s dostatkem Lithia v pitné vodě (více než 70 mcg Lithia v 1l vody) jsou Lidé srdečnější, přátelštější, tolerantnější a v těchto oblastech je také méně násilí a zločinnosti než v oblastech s jeho nedostatkem. Větší obsah Lithia je v minerálních vodách, citrusových plodech a bezinkách. Zdroji lithia jsou minerální vody a pak rostliny. Ale u rostlin rozhoduje oobsahu lithia nejen druh rostliny (kupř. všechny růžovité), ale i příslušná část rostliny a doba sklizne. Často je žádoucí sklízet v nocní dobe. Nejvíce lithia je v nadzemních částech rostlin, a to v průměru 2,9 mg na 1
kg suché masy (růžovité), 2,2 mg na 1 kg mají hvozdíkovité - silenkovité, 2 mg na 1 kg pryskyřníkovité a 1,0 mg na 1 kg lilkovité. </t>
  </si>
  <si>
    <t>sodík</t>
  </si>
  <si>
    <t>Na</t>
  </si>
  <si>
    <t xml:space="preserve">Sůl je velice pro lidské tělo potřebná. Velmi důležitá je její kvalita a především její úprava. Zhruba jedna třetina sodíku ze 120g přítomných v těle se nachází v kostech, zbylá část sodíku je obsažena v tělních tekutinách, nervech a svalech a pomáhá buňkám vstřebávat živiny z krve. Ve státech, kde se používá pouze sůl odpařovaná z mořské vody, jsou velice řídké choroby lymfatického systému, psychické příhody a mrtvice, samozřejme kromě chorob na tyto případy navazující. Namáhavá fyzická zátěž, například při sportu u vrcholových sportovců muže způsobit ztráty sodíku. Sodík je součásti izotonických nápoju, které mají zvýšit rychlost vstřebáváni vody a zabránit dehydrataci organismu během zvýšené fyzické záteže. Sul je důležitá pro růst, taky je nezbytná při dlouhodobých průjmech, zvraceni a krváceni, při horečkách se silným pocením. Sodík dále stimuluje činnost ledvin, podporuje metabolismus minerálů (udržuje minerály v rozpuštném stavu, čímž zabraňuje tvořeni ledvinových kamenů). Sodík působí proti svalovým křečím, podporuje vylučováni žaludecních štáv (tým usnadňuje trávení) a zabranuje vyčerpanosti způsobené vysokou teplotou a úpalem. </t>
  </si>
  <si>
    <t>5 - 15 g</t>
  </si>
  <si>
    <t xml:space="preserve">Pokud je hladina sodíku v těle nízká, projeví se dehydratací. Hlavním příznakem je závrať, nízký krevní tlak, svalové křeče, nevolnost a zvracení, poruchy soustředení, bolest hlavy a nechutenství. Nedostatek soli zvětšuje nebezpečí úpalu a úžehu. Nedostatek sodíku se může objevit u makrobiotiku, kteří jedí neslaná jídla. Naopak zas vysoké dávky sodíku vedou ke snížení množství draslíku. To má za následek vysoký krevní tlak a zadržování tekutin, což může vážně poškozovat mozek a srdce infarktem nebo mrtvicí. Nadmerné solení poškozuje sliznici žaludku a může vést ke vzniku gastritid a žaludečních vředů. S tím je spojena větší tvorba nitrosaminu (karcinogenní látky), čímž se zvyšuje riziko vzniku některých nádorových onemocnění, zejména rakoviny žaludku. Sůl zabraňuje vylučování odpadu látkové výměny a močoviny z organismu. Nadbytečný příjem soli zhoršuje příznaky revmatismu a ekzémy. </t>
  </si>
  <si>
    <t>senecionin</t>
  </si>
  <si>
    <t>C18H25N05</t>
  </si>
  <si>
    <t>stračkovité, Senecio</t>
  </si>
  <si>
    <t>Dráždivé účinky na pokožku a oko, po požití slabost, zvracení, možníé srdeční a dýchací obtíže.</t>
  </si>
  <si>
    <t>graveolin</t>
  </si>
  <si>
    <t>routa, Ruta</t>
  </si>
  <si>
    <t>Alergické účinky na kůži</t>
  </si>
  <si>
    <t>C17H13NO3</t>
  </si>
  <si>
    <t xml:space="preserve">Některá témata, jako vitaminy, minerály, aminokyseliny, baze lze zpracovat podrobněji a konkrétněji, </t>
  </si>
  <si>
    <t>jiná jako enzymy vzhledem k rozsahu pouze schematicky.</t>
  </si>
  <si>
    <t>Poskytne jim základní soustředěnou informaci a podnítí je k hledání dalších podrobností.</t>
  </si>
  <si>
    <t>A to bylo i autorovým záměrem.</t>
  </si>
  <si>
    <t xml:space="preserve">Počátečním projevem jsou změny na kůži, která je mastná a dochází často k jejímu zanícení. Trvá-li nedostatek déle, objeví se záněty v dutině ústní. Dále se objevují poruchy v tvorbě červených krvinek a poruchy nervové soustavy. </t>
  </si>
  <si>
    <t>změny a často až deformace páteře, pánve a končetin. Zvýšená náchylnost k infekcím slabost svalů porucha stavby kostí.</t>
  </si>
  <si>
    <t>Hormony</t>
  </si>
  <si>
    <t>Hormon</t>
  </si>
  <si>
    <t>Hormony jsou sloučeniny, které slouží v těle mnohobuněčných organizmů jako chemický posel od jedné buňky (nebo skupiny buněk) pro jiné.</t>
  </si>
  <si>
    <t>Mohou v nich tak řídit průběh a vzájemnou koordinaci reakcí v organismu. Od enzymů se odlišují také tím, že působí jen na žijící buňky.</t>
  </si>
  <si>
    <t>Živočišné hormony vznikají ve specializovaných endokrinních  žlázách, z nichž se dostanou prokrvením do krevního oběhu (vnitřní sekrece).</t>
  </si>
  <si>
    <t>Lidské hormony mají většinou bílkovinnou povahu (jde tedy o aminokyselinové hormony) nebo jde o látky odvozené od cholesterolu (steroidy).</t>
  </si>
  <si>
    <t>Struktura</t>
  </si>
  <si>
    <t>Účinek</t>
  </si>
  <si>
    <t>Tkáň</t>
  </si>
  <si>
    <t>amin, tryptofan</t>
  </si>
  <si>
    <t>epifýza, šišinka mozková</t>
  </si>
  <si>
    <t>C13H16N2O2</t>
  </si>
  <si>
    <t>centrální nervová soustava, trávicí trakt</t>
  </si>
  <si>
    <r>
      <rPr>
        <b/>
        <sz val="11"/>
        <color indexed="8"/>
        <rFont val="Arial"/>
        <family val="2"/>
        <charset val="238"/>
      </rPr>
      <t>Melatonin</t>
    </r>
    <r>
      <rPr>
        <sz val="11"/>
        <color indexed="8"/>
        <rFont val="Arial"/>
        <family val="2"/>
        <charset val="238"/>
      </rPr>
      <t xml:space="preserve"> 
(N-acetyl-5-methoxytryptamine)</t>
    </r>
  </si>
  <si>
    <t>C10H12N2O</t>
  </si>
  <si>
    <t>amin, tyrosin</t>
  </si>
  <si>
    <t>štítná žláza</t>
  </si>
  <si>
    <r>
      <t xml:space="preserve">Thyroxin
</t>
    </r>
    <r>
      <rPr>
        <sz val="11"/>
        <color indexed="8"/>
        <rFont val="Arial"/>
        <family val="2"/>
        <charset val="238"/>
      </rPr>
      <t>T4</t>
    </r>
  </si>
  <si>
    <r>
      <t xml:space="preserve">Serotonin
</t>
    </r>
    <r>
      <rPr>
        <sz val="11"/>
        <color indexed="8"/>
        <rFont val="Arial"/>
        <family val="2"/>
        <charset val="238"/>
      </rPr>
      <t>5-HT</t>
    </r>
  </si>
  <si>
    <t>C15H11I4NO4</t>
  </si>
  <si>
    <t>Nejméně aktivní z hormonů štítné žlázy, zvyšuje rychlost bazálního metabolismu a citlivost ke katecholaminům, ovlivňuje tvorbu bílkovin. Thyroxin je protohormonem a rezervoárem pro nejaktivnější hormon štítné žlázy triiodothyronin.</t>
  </si>
  <si>
    <r>
      <t xml:space="preserve">Triiodothyronin
</t>
    </r>
    <r>
      <rPr>
        <sz val="11"/>
        <color indexed="8"/>
        <rFont val="Arial"/>
        <family val="2"/>
        <charset val="238"/>
      </rPr>
      <t>T3</t>
    </r>
  </si>
  <si>
    <t xml:space="preserve">Hlavní účinný hormon štítné žlázy, zvyšuje bazální metabolismus a citlivost ke katecholaminům, ovlivňuje tvorbu bílkovin. </t>
  </si>
  <si>
    <t>C15H12I3NO4</t>
  </si>
  <si>
    <t>dřeň nadledvinek</t>
  </si>
  <si>
    <t>C9H13NO3</t>
  </si>
  <si>
    <t>Hormon, který připravuje stresovou reakci organizmu, přípravu k boji nebo útěk. Zvyšuje zásobování mozku a svalů kyslíkem a glukozou. Zvyšuje tep a průtok krve, rozšiřuje cévy. Zvyšuje rozklad tuků a rozšiřuje zornice. Potlačuje imunitní systém a trávení.</t>
  </si>
  <si>
    <t>Hormon, který připravuje stresovou reakci organizmu, přípravu k boji nebo útěk. Zvyšuje zásobování mozku a svalů kyslíkem a glukozou. Zvyšuje tep a průtok krve, rozšiřuje cévy. Zvyšuje rozklad tuků a rozšiřuje zornice. Svyšuje připravenost kosterního svalstva.</t>
  </si>
  <si>
    <t>C8H11NO3</t>
  </si>
  <si>
    <r>
      <rPr>
        <b/>
        <sz val="11"/>
        <color indexed="8"/>
        <rFont val="Arial"/>
        <family val="2"/>
        <charset val="238"/>
      </rPr>
      <t>Epinefrin</t>
    </r>
    <r>
      <rPr>
        <sz val="11"/>
        <color indexed="8"/>
        <rFont val="Arial"/>
        <family val="2"/>
        <charset val="238"/>
      </rPr>
      <t xml:space="preserve">
nebo
</t>
    </r>
    <r>
      <rPr>
        <b/>
        <sz val="11"/>
        <color indexed="8"/>
        <rFont val="Arial"/>
        <family val="2"/>
        <charset val="238"/>
      </rPr>
      <t xml:space="preserve">Adrenalin
</t>
    </r>
    <r>
      <rPr>
        <sz val="11"/>
        <color indexed="8"/>
        <rFont val="Arial"/>
        <family val="2"/>
        <charset val="238"/>
      </rPr>
      <t>EPI</t>
    </r>
  </si>
  <si>
    <r>
      <rPr>
        <b/>
        <sz val="11"/>
        <color indexed="8"/>
        <rFont val="Arial"/>
        <family val="2"/>
        <charset val="238"/>
      </rPr>
      <t>Norepinefrin</t>
    </r>
    <r>
      <rPr>
        <sz val="11"/>
        <color indexed="8"/>
        <rFont val="Arial"/>
        <family val="2"/>
        <charset val="238"/>
      </rPr>
      <t xml:space="preserve">
nebo
</t>
    </r>
    <r>
      <rPr>
        <b/>
        <sz val="11"/>
        <color indexed="8"/>
        <rFont val="Arial"/>
        <family val="2"/>
        <charset val="238"/>
      </rPr>
      <t xml:space="preserve">Noradrenalin
</t>
    </r>
    <r>
      <rPr>
        <sz val="11"/>
        <color indexed="8"/>
        <rFont val="Arial"/>
        <family val="2"/>
        <charset val="238"/>
      </rPr>
      <t>NRE</t>
    </r>
  </si>
  <si>
    <r>
      <t xml:space="preserve">Dopamin
</t>
    </r>
    <r>
      <rPr>
        <sz val="11"/>
        <color indexed="8"/>
        <rFont val="Arial"/>
        <family val="2"/>
        <charset val="238"/>
      </rPr>
      <t>DPM</t>
    </r>
  </si>
  <si>
    <t>ledviny, hypothalamus</t>
  </si>
  <si>
    <t>Přenašeč nervových vzruchů (neurotransmitér). Zvyšuje krevní tlak a tep.Potlačuje sekreci prolaktinu a thyrotropinu.</t>
  </si>
  <si>
    <t>C8H11NO2</t>
  </si>
  <si>
    <t>peptid</t>
  </si>
  <si>
    <t>tukové tkáně</t>
  </si>
  <si>
    <t>tukové tkáně, plazma</t>
  </si>
  <si>
    <t>Upravuje průběh řady metabolických procesů jako regulaci glukozy a rozkladu masných kyselin. Ovlivňuje citlivost na inzulin. Jako peptid se skládá se z 244 aminokyselin.</t>
  </si>
  <si>
    <r>
      <rPr>
        <b/>
        <sz val="11"/>
        <color indexed="8"/>
        <rFont val="Arial"/>
        <family val="2"/>
        <charset val="238"/>
      </rPr>
      <t>Adrenokorticotropní hormon</t>
    </r>
    <r>
      <rPr>
        <sz val="11"/>
        <color indexed="8"/>
        <rFont val="Arial"/>
        <family val="2"/>
        <charset val="238"/>
      </rPr>
      <t xml:space="preserve"> 
ACTH </t>
    </r>
  </si>
  <si>
    <r>
      <t xml:space="preserve">Adiponectin
</t>
    </r>
    <r>
      <rPr>
        <sz val="11"/>
        <color indexed="8"/>
        <rFont val="Arial"/>
        <family val="2"/>
        <charset val="238"/>
      </rPr>
      <t>Acrp30</t>
    </r>
  </si>
  <si>
    <t>přední lalok hypofýzy</t>
  </si>
  <si>
    <t>Ovlivňuje syntézu kortikoidů (glukokortikoidů a androgenů) v kůře nadledvinek. Skládá se z 267 aminokyselin.</t>
  </si>
  <si>
    <t>játra</t>
  </si>
  <si>
    <r>
      <rPr>
        <b/>
        <sz val="11"/>
        <color indexed="8"/>
        <rFont val="Arial"/>
        <family val="2"/>
        <charset val="238"/>
      </rPr>
      <t>Angiotensinogen</t>
    </r>
    <r>
      <rPr>
        <sz val="11"/>
        <color indexed="8"/>
        <rFont val="Arial"/>
        <family val="2"/>
        <charset val="238"/>
      </rPr>
      <t xml:space="preserve"> a </t>
    </r>
    <r>
      <rPr>
        <b/>
        <sz val="11"/>
        <color indexed="8"/>
        <rFont val="Arial"/>
        <family val="2"/>
        <charset val="238"/>
      </rPr>
      <t xml:space="preserve">angiotensin
</t>
    </r>
    <r>
      <rPr>
        <sz val="11"/>
        <color indexed="8"/>
        <rFont val="Arial"/>
        <family val="2"/>
        <charset val="238"/>
      </rPr>
      <t>AGT</t>
    </r>
  </si>
  <si>
    <t>Stahování cév, uvolňuje aldosteron z dipsogenu v kůře nadledvinek, který podporuje zadržování sodíku v ledvinách, což také snižuje krevní tlak.</t>
  </si>
  <si>
    <r>
      <rPr>
        <b/>
        <sz val="11"/>
        <color indexed="8"/>
        <rFont val="Arial"/>
        <family val="2"/>
        <charset val="238"/>
      </rPr>
      <t>Vasopresin</t>
    </r>
    <r>
      <rPr>
        <sz val="11"/>
        <color indexed="8"/>
        <rFont val="Arial"/>
        <family val="2"/>
        <charset val="238"/>
      </rPr>
      <t xml:space="preserve">
antidiuretický hormon
ADH</t>
    </r>
  </si>
  <si>
    <t>zadní lalok hypofýzy</t>
  </si>
  <si>
    <t>Zadržuje vodu v ledvinách, střední vliv na kontrakci cév, uvolňování ACTH v předním laloku hypofýzy.</t>
  </si>
  <si>
    <t>Ovlivňuje tvorbu kostní tkáně, snižuje obsah vápenatých iontů v krvi.</t>
  </si>
  <si>
    <r>
      <t xml:space="preserve">Calcitonin
</t>
    </r>
    <r>
      <rPr>
        <sz val="11"/>
        <color indexed="8"/>
        <rFont val="Arial"/>
        <family val="2"/>
        <charset val="238"/>
      </rPr>
      <t>CT</t>
    </r>
  </si>
  <si>
    <t>dvanácterník</t>
  </si>
  <si>
    <t>Uvolňuje trávící enzymy ze slinivky a žluč ze zásoby ve žlučníku. Potlačuje pocit hladu. Hraje také roli v citlivosti na opiové alkaloidy. Je velmi podobný jinému hormonu gastrinu.</t>
  </si>
  <si>
    <r>
      <t xml:space="preserve">Cholecystokinin
</t>
    </r>
    <r>
      <rPr>
        <sz val="11"/>
        <color indexed="8"/>
        <rFont val="Arial"/>
        <family val="2"/>
        <charset val="238"/>
      </rPr>
      <t>CCK</t>
    </r>
  </si>
  <si>
    <r>
      <rPr>
        <b/>
        <sz val="11"/>
        <color indexed="8"/>
        <rFont val="Arial"/>
        <family val="2"/>
        <charset val="238"/>
      </rPr>
      <t>Erythropoietin</t>
    </r>
    <r>
      <rPr>
        <sz val="11"/>
        <color indexed="8"/>
        <rFont val="Arial"/>
        <family val="2"/>
        <charset val="238"/>
      </rPr>
      <t xml:space="preserve">
EPO</t>
    </r>
  </si>
  <si>
    <t>ledviny</t>
  </si>
  <si>
    <t>Podporuje tvorbu červených krvinek (erythrocytů). Pro zvyšování výkonnosti se zneužívá v dopinku.</t>
  </si>
  <si>
    <t>peptid
glykoprotein</t>
  </si>
  <si>
    <r>
      <rPr>
        <b/>
        <sz val="11"/>
        <color indexed="8"/>
        <rFont val="Arial"/>
        <family val="2"/>
        <charset val="238"/>
      </rPr>
      <t>Folikuly stimulující hormon</t>
    </r>
    <r>
      <rPr>
        <sz val="11"/>
        <color indexed="8"/>
        <rFont val="Arial"/>
        <family val="2"/>
        <charset val="238"/>
      </rPr>
      <t xml:space="preserve">
FSH</t>
    </r>
  </si>
  <si>
    <t>Pohlavní hormon, u žen stimuluje zrání Graafových folikulů ve vaječníku u mužů tvorbu spermií, zvyšuje tvorbu bílkovin, které váží mužské pohlavní hormony.</t>
  </si>
  <si>
    <r>
      <rPr>
        <b/>
        <sz val="11"/>
        <color indexed="8"/>
        <rFont val="Arial"/>
        <family val="2"/>
        <charset val="238"/>
      </rPr>
      <t>Gastrin</t>
    </r>
    <r>
      <rPr>
        <sz val="11"/>
        <color indexed="8"/>
        <rFont val="Arial"/>
        <family val="2"/>
        <charset val="238"/>
      </rPr>
      <t xml:space="preserve">
GRP</t>
    </r>
  </si>
  <si>
    <t>žaludek, dvanácterník</t>
  </si>
  <si>
    <t>Spouští v žaludku sekreci trávicí kyseliny osahující HCl, KCl a NaCl.</t>
  </si>
  <si>
    <t>Ghrelin</t>
  </si>
  <si>
    <t>Stimuluje chuť k jídlu a sekreci růstového hormonu v předním laloku hypofýzy. Hladina stoupá mezi jídly a klesá po jídle.</t>
  </si>
  <si>
    <r>
      <rPr>
        <b/>
        <sz val="11"/>
        <color indexed="8"/>
        <rFont val="Arial"/>
        <family val="2"/>
        <charset val="238"/>
      </rPr>
      <t>Glucagon</t>
    </r>
    <r>
      <rPr>
        <sz val="11"/>
        <color indexed="8"/>
        <rFont val="Arial"/>
        <family val="2"/>
        <charset val="238"/>
      </rPr>
      <t xml:space="preserve">
GCG</t>
    </r>
  </si>
  <si>
    <t>slinivka (pankreas)</t>
  </si>
  <si>
    <t>Ovládá rozklad a syntézu glukozy v játrech a zvyšuje hladinu glukozy v krvi. Uvolňuje se při nízké hladině glukozy.</t>
  </si>
  <si>
    <r>
      <rPr>
        <b/>
        <sz val="11"/>
        <color indexed="8"/>
        <rFont val="Arial"/>
        <family val="2"/>
        <charset val="238"/>
      </rPr>
      <t>Lidský chorionický gonadotropin</t>
    </r>
    <r>
      <rPr>
        <sz val="11"/>
        <color indexed="8"/>
        <rFont val="Arial"/>
        <family val="2"/>
        <charset val="238"/>
      </rPr>
      <t xml:space="preserve">
hCG</t>
    </r>
  </si>
  <si>
    <t>placenta</t>
  </si>
  <si>
    <t>Podporuje žluté tělísko v počátcích těhotenství, zabraňuje imunitní reakci vůči zárodku.</t>
  </si>
  <si>
    <r>
      <rPr>
        <b/>
        <sz val="11"/>
        <color indexed="8"/>
        <rFont val="Arial"/>
        <family val="2"/>
        <charset val="238"/>
      </rPr>
      <t>Lidský placentální laktogen</t>
    </r>
    <r>
      <rPr>
        <sz val="11"/>
        <color indexed="8"/>
        <rFont val="Arial"/>
        <family val="2"/>
        <charset val="238"/>
      </rPr>
      <t xml:space="preserve">
HPL</t>
    </r>
  </si>
  <si>
    <t>Zvyšuje produkci inzulinu a IFG-1, je antagonistou inzulinu a jeho cílem je zajistit dostatek živin pro plod. Skládá se z 190ti aminokyselin.</t>
  </si>
  <si>
    <r>
      <rPr>
        <b/>
        <sz val="11"/>
        <color indexed="8"/>
        <rFont val="Arial"/>
        <family val="2"/>
        <charset val="238"/>
      </rPr>
      <t>Růstový hormon</t>
    </r>
    <r>
      <rPr>
        <sz val="11"/>
        <color indexed="8"/>
        <rFont val="Arial"/>
        <family val="2"/>
        <charset val="238"/>
      </rPr>
      <t xml:space="preserve">
GH</t>
    </r>
  </si>
  <si>
    <t>Stimuluje růst a dělení buněk. Uvolňuje z jater Insulin-like growth factor 1, který hraje roli v dětství a jako anaboliklum v dospělosti. Je z 191 aminokyselin.</t>
  </si>
  <si>
    <t>Inhibin</t>
  </si>
  <si>
    <t>varlata, vaječníky, plod</t>
  </si>
  <si>
    <t>Potlačuje produkci FSH (folikuly stimulujícího hormonu). Učastní se regulace menstruačního cyklu.</t>
  </si>
  <si>
    <r>
      <rPr>
        <b/>
        <sz val="11"/>
        <color indexed="8"/>
        <rFont val="Arial"/>
        <family val="2"/>
        <charset val="238"/>
      </rPr>
      <t>Insulin</t>
    </r>
    <r>
      <rPr>
        <sz val="11"/>
        <color indexed="8"/>
        <rFont val="Arial"/>
        <family val="2"/>
        <charset val="238"/>
      </rPr>
      <t xml:space="preserve">
INS</t>
    </r>
  </si>
  <si>
    <r>
      <rPr>
        <b/>
        <sz val="11"/>
        <color indexed="8"/>
        <rFont val="Arial"/>
        <family val="2"/>
        <charset val="238"/>
      </rPr>
      <t>Leptin</t>
    </r>
    <r>
      <rPr>
        <sz val="11"/>
        <color indexed="8"/>
        <rFont val="Arial"/>
        <family val="2"/>
        <charset val="238"/>
      </rPr>
      <t xml:space="preserve">
LEP</t>
    </r>
  </si>
  <si>
    <t>Snižuje chuť k jídlu a zvyšuje úroveň metabolizmu. Reguluje hospodaření s energií. Mol. hm. 16kDA.</t>
  </si>
  <si>
    <r>
      <rPr>
        <b/>
        <sz val="11"/>
        <color indexed="8"/>
        <rFont val="Arial"/>
        <family val="2"/>
        <charset val="238"/>
      </rPr>
      <t>Luteinizační hormon</t>
    </r>
    <r>
      <rPr>
        <sz val="11"/>
        <color indexed="8"/>
        <rFont val="Arial"/>
        <family val="2"/>
        <charset val="238"/>
      </rPr>
      <t xml:space="preserve">
LH</t>
    </r>
  </si>
  <si>
    <t>U žen spouští ovulaci, u mužů stimuluje Leydigovy buňky k produkci testosteronu. Skládá se z 92 a 121 aminokyselin.</t>
  </si>
  <si>
    <t>Orexin</t>
  </si>
  <si>
    <t>hypothalamus</t>
  </si>
  <si>
    <t>Podporuje bdělost organizmu, stimuluje příjem potravy.Skládá se z 33 a 28 aminokyselin, dva řetězce.</t>
  </si>
  <si>
    <r>
      <rPr>
        <b/>
        <sz val="11"/>
        <color indexed="8"/>
        <rFont val="Arial"/>
        <family val="2"/>
        <charset val="238"/>
      </rPr>
      <t>Oxytocin</t>
    </r>
    <r>
      <rPr>
        <sz val="11"/>
        <color indexed="8"/>
        <rFont val="Arial"/>
        <family val="2"/>
        <charset val="238"/>
      </rPr>
      <t xml:space="preserve">
OXT</t>
    </r>
  </si>
  <si>
    <t>C43H66N12O12S2</t>
  </si>
  <si>
    <t>Spouští laktaci. Kontrakci pochvy, dělohy a čípku při orgasmu a porodu, důvěru mezilidmi, tělesnou teplotu, bdělost a hladinu aktivity. Působí také jako neuropřenašeč v mozku. Mol. hm. 1007 Da.</t>
  </si>
  <si>
    <r>
      <rPr>
        <b/>
        <sz val="11"/>
        <color indexed="8"/>
        <rFont val="Arial"/>
        <family val="2"/>
        <charset val="238"/>
      </rPr>
      <t>Hormon příštítné žlázy</t>
    </r>
    <r>
      <rPr>
        <sz val="11"/>
        <color indexed="8"/>
        <rFont val="Arial"/>
        <family val="2"/>
        <charset val="238"/>
      </rPr>
      <t xml:space="preserve">
PTH</t>
    </r>
  </si>
  <si>
    <t>příštitná tělíska u štítné žlázy</t>
  </si>
  <si>
    <r>
      <t>Zvyšuje koncentraci Ca</t>
    </r>
    <r>
      <rPr>
        <vertAlign val="superscript"/>
        <sz val="11"/>
        <color indexed="8"/>
        <rFont val="Arial"/>
        <family val="2"/>
        <charset val="238"/>
      </rPr>
      <t>2+</t>
    </r>
    <r>
      <rPr>
        <sz val="11"/>
        <color indexed="8"/>
        <rFont val="Arial"/>
        <family val="2"/>
        <charset val="238"/>
      </rPr>
      <t xml:space="preserve"> v krvi, aktivuje vitamin D, lehce snižuje krevní fosfáty. V zažívacím traktu zvyšuje příjem vápníku přes vitamin D.</t>
    </r>
  </si>
  <si>
    <r>
      <rPr>
        <b/>
        <sz val="11"/>
        <color indexed="8"/>
        <rFont val="Arial"/>
        <family val="2"/>
        <charset val="238"/>
      </rPr>
      <t>Prolaktin</t>
    </r>
    <r>
      <rPr>
        <sz val="11"/>
        <color indexed="8"/>
        <rFont val="Arial"/>
        <family val="2"/>
        <charset val="238"/>
      </rPr>
      <t xml:space="preserve">
PRL</t>
    </r>
  </si>
  <si>
    <t>přední lalok hypofýzy, děloha</t>
  </si>
  <si>
    <t>Spouští produkci mléka v mléčných žlazách, pocit uspokojení po sexuálním aktu.</t>
  </si>
  <si>
    <t>Antioxidant, řízení spánku a cirkadiálních rytmů. Melatonin také syntetizují některé rostliny (rýže) a tělo dovede využít i melatonin přijatý stravou.</t>
  </si>
  <si>
    <t>Řídí nálady, chuť k jídlu a spánek</t>
  </si>
  <si>
    <r>
      <rPr>
        <b/>
        <sz val="11"/>
        <color indexed="8"/>
        <rFont val="Arial"/>
        <family val="2"/>
        <charset val="238"/>
      </rPr>
      <t>Sekretin</t>
    </r>
    <r>
      <rPr>
        <sz val="11"/>
        <color indexed="8"/>
        <rFont val="Arial"/>
        <family val="2"/>
        <charset val="238"/>
      </rPr>
      <t xml:space="preserve">
SCR</t>
    </r>
  </si>
  <si>
    <t>Uvolňuje sodu z jater, slinivky a dvanácterníku. Zastavuje produkci trávících kyselin. Stimuluje produkci žluči. Skládá se z 27 aminokyselin.</t>
  </si>
  <si>
    <r>
      <rPr>
        <b/>
        <sz val="11"/>
        <color indexed="8"/>
        <rFont val="Arial"/>
        <family val="2"/>
        <charset val="238"/>
      </rPr>
      <t>Somatostatin</t>
    </r>
    <r>
      <rPr>
        <sz val="11"/>
        <color indexed="8"/>
        <rFont val="Arial"/>
        <family val="2"/>
        <charset val="238"/>
      </rPr>
      <t xml:space="preserve">
SRIF</t>
    </r>
  </si>
  <si>
    <t>hypothalamus, slinivka, trávicí trakt</t>
  </si>
  <si>
    <t>Podporuje spotřebu glukozy z krve buňkami a její ukládání ve formě glykogenu. Zastavuje využívání tuků pro uvolňování energie. Používá se v léčbě diabetu. Skládá se z 51 aminokyselin.</t>
  </si>
  <si>
    <t>Reguluje endokrinní systém. Potlačuje sekreci GH, TRH, CCK, snižuje rychlost vyprazdňování střev, redukcí pohyby hladkých svalů střev a průtoku krve. Potlačuje sekreci insulinu.</t>
  </si>
  <si>
    <t>Kortisol</t>
  </si>
  <si>
    <t>steroid</t>
  </si>
  <si>
    <t>kůra nadledvinek</t>
  </si>
  <si>
    <t>Potlačuje absorpci glukosy ve svalech, stimuluje syntezu glukozy z aminokyselin a jiných zdrojů, má protizánětlivé účinky, potlačuje imunitní reakci a stimuluje rozklad tuků v tukových tkáních.</t>
  </si>
  <si>
    <t>C21H30O5</t>
  </si>
  <si>
    <t>Aldosteron</t>
  </si>
  <si>
    <t xml:space="preserve">Zvyšuje objem krve reabsorpcí sodíku v ledvinách, a tím zvyšuje krevní tlak.  </t>
  </si>
  <si>
    <t>C21H28O5</t>
  </si>
  <si>
    <t>Testosteron</t>
  </si>
  <si>
    <t>varlata, kůra nadledvinek</t>
  </si>
  <si>
    <t>C19H28O2</t>
  </si>
  <si>
    <r>
      <rPr>
        <b/>
        <sz val="11"/>
        <color indexed="8"/>
        <rFont val="Arial"/>
        <family val="2"/>
        <charset val="238"/>
      </rPr>
      <t>Estradiol</t>
    </r>
    <r>
      <rPr>
        <sz val="11"/>
        <color indexed="8"/>
        <rFont val="Arial"/>
        <family val="2"/>
        <charset val="238"/>
      </rPr>
      <t xml:space="preserve">
E2</t>
    </r>
  </si>
  <si>
    <t>Vyzrávání mužských pohlavních orgánů, založení šourku, hrubý hlas, vousy, sekundární ochlupení. Nárůst svalové hmoty, větší hustota kostí, síla. Zvyšuje libido, chrání proti řídnutí kostí, zvyšuje počet červených krvinek. V těle mužů je ho 50-60x více, než v těle žen. Základní mužský hormon.</t>
  </si>
  <si>
    <t>vaječníky a také varlata</t>
  </si>
  <si>
    <t>Vytváření ženských sekundárních znaků, akceleruje růst a metabolismus, redukuje odbourávání tuků, zvyšuje "dobrý" HDL cholestrol, podporuje tvorbu kostí, růst dělohy, zvyšuje hladinu kortisolu.  U mužů zabraňuje apoptoze zárodečných nuněk.</t>
  </si>
  <si>
    <t>C18H24O2</t>
  </si>
  <si>
    <t>Progesteron</t>
  </si>
  <si>
    <t>vaječníky, nadledvinky, placenta</t>
  </si>
  <si>
    <t>Činí hlenovou zátku čípku průchodnou pro spermie, zabraňuje imunologické reakci těla ženy na plod. Snižuje kontraktivnost hladkého svalstva dělohy, zabraňuje laktaci. Normalizuje srážlivost krve a cévní tonus, hladinu zinku a mědi.  Regulací estrogenu snižuje riziko rakoviny ženských orgánů.</t>
  </si>
  <si>
    <t>C21H30O2</t>
  </si>
  <si>
    <r>
      <rPr>
        <b/>
        <sz val="11"/>
        <color indexed="8"/>
        <rFont val="Arial"/>
        <family val="2"/>
        <charset val="238"/>
      </rPr>
      <t xml:space="preserve">Calcitriol </t>
    </r>
    <r>
      <rPr>
        <sz val="11"/>
        <color indexed="8"/>
        <rFont val="Arial"/>
        <family val="2"/>
        <charset val="238"/>
      </rPr>
      <t>(1,25-dihydroxyvitamin D3)</t>
    </r>
  </si>
  <si>
    <t>kůže, ledviny</t>
  </si>
  <si>
    <t>Je aktivní formou vitaminu D v těle. Zvyšuje příjem vápníku a fosfátů z trávicího traktu a ledvin.</t>
  </si>
  <si>
    <r>
      <rPr>
        <b/>
        <sz val="11"/>
        <color indexed="8"/>
        <rFont val="Arial"/>
        <family val="2"/>
        <charset val="238"/>
      </rPr>
      <t>Prostaglandiny</t>
    </r>
    <r>
      <rPr>
        <sz val="11"/>
        <color indexed="8"/>
        <rFont val="Arial"/>
        <family val="2"/>
        <charset val="238"/>
      </rPr>
      <t xml:space="preserve">
PG</t>
    </r>
  </si>
  <si>
    <t>semenné váčky, ve všech tkáních</t>
  </si>
  <si>
    <t>Široká paleta látek s různými účinky, jako kontrakce nebo uvolnění hladkého svalstva, mění citlivost neuronů na bolest, snižují nitroční tlak, regulují záněty a pohyb vápníku.</t>
  </si>
  <si>
    <t>E1 Alprostadil</t>
  </si>
  <si>
    <t>eikosanoidy</t>
  </si>
  <si>
    <r>
      <rPr>
        <b/>
        <sz val="11"/>
        <color indexed="8"/>
        <rFont val="Arial"/>
        <family val="2"/>
        <charset val="238"/>
      </rPr>
      <t>Leukotrieny</t>
    </r>
    <r>
      <rPr>
        <sz val="11"/>
        <color indexed="8"/>
        <rFont val="Arial"/>
        <family val="2"/>
        <charset val="238"/>
      </rPr>
      <t xml:space="preserve">
LT</t>
    </r>
  </si>
  <si>
    <t>Lipidické mediátory zodpovědné za zánětlivé reakce. V těle se syntetizují z kys. arachidonové. Jejich produkce je spjata s produkcí histaminu. Působí také v patologii astmatu, zvýšenou sekrecí a kontrakcí průdušnic.</t>
  </si>
  <si>
    <t>obecně tkáně</t>
  </si>
  <si>
    <r>
      <t>LTB</t>
    </r>
    <r>
      <rPr>
        <vertAlign val="subscript"/>
        <sz val="11"/>
        <color indexed="8"/>
        <rFont val="Arial"/>
        <family val="2"/>
        <charset val="238"/>
      </rPr>
      <t>4</t>
    </r>
    <r>
      <rPr>
        <sz val="11"/>
        <color indexed="8"/>
        <rFont val="Arial"/>
        <family val="2"/>
        <charset val="238"/>
      </rPr>
      <t xml:space="preserve"> </t>
    </r>
  </si>
  <si>
    <r>
      <rPr>
        <b/>
        <sz val="11"/>
        <color indexed="8"/>
        <rFont val="Arial"/>
        <family val="2"/>
        <charset val="238"/>
      </rPr>
      <t>Lipotropin</t>
    </r>
    <r>
      <rPr>
        <sz val="11"/>
        <color indexed="8"/>
        <rFont val="Arial"/>
        <family val="2"/>
        <charset val="238"/>
      </rPr>
      <t xml:space="preserve">
PRH</t>
    </r>
  </si>
  <si>
    <t>Lipolýza a synteza steroidů. Stimuluje melanocyty k produkci melatoninu.Polypeptid složený z 90 aminokyselin.</t>
  </si>
  <si>
    <t>Histamin</t>
  </si>
  <si>
    <t>žaludek i jiné tkáně</t>
  </si>
  <si>
    <t>C5H9N3</t>
  </si>
  <si>
    <t>Stimuluje sekreci trávicích kyselin. Také působí jako neurotransmitér. Uvolňuje se v imunitní odpovědi na cizí patogeny.</t>
  </si>
  <si>
    <t>Enkefalin</t>
  </si>
  <si>
    <t>Reguluje pocity bolesti v těle. Řadí se k endorfinům. Jsou to pentapeptidy: Tyr-Gly-Gly-Phe-Met a Tyr-Gly-Gly-Phe-Leu. Váže se na stejné receptory jako opiáty.</t>
  </si>
  <si>
    <t>Endorfin</t>
  </si>
  <si>
    <t>polypeptid</t>
  </si>
  <si>
    <t>hypothalamus, hypofýza</t>
  </si>
  <si>
    <t>Tyr-Gly-Gly-Phe-Met
Tyr-Gly-Gly-Phe-Leu</t>
  </si>
  <si>
    <t>Účastní se vzrušení, bolesti a orgasmu. Připomínají opiáty a mají obdobný analgetický účinek. Uvolňují se také při sportu. Obsahující obvykle 16 - 31 aminokyselinových zbytků. Nazývají se také "hormon štěstí".</t>
  </si>
  <si>
    <t xml:space="preserve">Vitaminy, aminokyseliny, alkaloidy, </t>
  </si>
  <si>
    <t>Sacharidy</t>
  </si>
  <si>
    <t>Sacharid</t>
  </si>
  <si>
    <t>Druh</t>
  </si>
  <si>
    <r>
      <t>Sacharidy (</t>
    </r>
    <r>
      <rPr>
        <i/>
        <sz val="11"/>
        <color indexed="8"/>
        <rFont val="Arial"/>
        <family val="2"/>
        <charset val="238"/>
      </rPr>
      <t>z lat. saccharum = cukr</t>
    </r>
    <r>
      <rPr>
        <sz val="11"/>
        <color indexed="8"/>
        <rFont val="Arial"/>
        <family val="2"/>
        <charset val="238"/>
      </rPr>
      <t xml:space="preserve">), též glycidy, nepřesně cukry, zastarale a chybně uhlovodany nebo karbohydráty jsou organické sloučeniny </t>
    </r>
  </si>
  <si>
    <t>Sladké sacharidy se označují jako cukry. Makromolekulární polysacharidy jsou většinou bez chuti a jsou ve vodě jen omezeně rozpustné (škrob, agar) nebo zcela nerozpustné (celulóza).</t>
  </si>
  <si>
    <t>Rostliny je dokáží vyrábět procesem zvaným fotosyntéza z vody a oxidu uhličitého pomocí sluneční energie. Ostatní organismy jsou zavislé na jejich příjmu v potravě.</t>
  </si>
  <si>
    <t>patřící do skupiny polyhydroxyderivátů karbonylových sloučenin (aldehydů nebo ketonů). V organizmu představují zásobárnu a zdroj energie.</t>
  </si>
  <si>
    <t>Sumární vzorec</t>
  </si>
  <si>
    <t>C6H12O6</t>
  </si>
  <si>
    <t>Hroznový nebo krevní cukr. Může se připravit krystalizací z rostlinných šťáv, zejména z hroznů vinné révy, ale hlavní metodou její výroby je kyselá nebo enzymatická hydrolýza rostlinného škrobu, v Česku především bramborového. Vzhledem k přítomnosti aldehydické skupiny patří glukosa k redukujícím sacharidům. Je to nejrychlejší a nejzákladnější zdroj energie pro lidské tělo, obzvláště při sportu nebo jiné pohybové aktivitě. Pro mozek a červené krvinky, je glukosa zcela nezbytná. Je to jejich jediný zdroj energie, bez kterého se neobejdou. Tyto tkáně spotřebují za 24 hodin přibližně 150 g glukosy. To je tedy minimum, které musí zdravý člověk (ale i diabetik) přijmout, aby zabránil rozvoji katabolismu (tj. rozkládání složitějších látek na látky jednodušší).</t>
  </si>
  <si>
    <t>Ovocný cukr, levuloza, který se řadí k šestiuhlíkatým hexózám patřícím mezi ketózy. Nachází se v mnoha potravinách, zejména v ovoci jako např. medu (38%), jahodách, ostružinách, borůvkách a i v některé zelenině jako např. melounech, sladkých bramborách, cibulích a dalších. Fruktóza byla objevena jako štěpný produkt sacharózy.</t>
  </si>
  <si>
    <t>glukóza</t>
  </si>
  <si>
    <t>fruktóza</t>
  </si>
  <si>
    <t>Monosacharidy</t>
  </si>
  <si>
    <t>Sacharidy 2</t>
  </si>
  <si>
    <t>ribóza</t>
  </si>
  <si>
    <t>monosacharid, aldopentóza</t>
  </si>
  <si>
    <t>monosacharid, aldohexóza</t>
  </si>
  <si>
    <t>monosacharid, ketohexóza</t>
  </si>
  <si>
    <t>C5H10O5</t>
  </si>
  <si>
    <t>Odkaz EN</t>
  </si>
  <si>
    <t>V živých organismech je riboza součástí nukleotidů - tvoří proto složku takových látek, jako jsou ribonukleové kyseliny, adenosintrifosfát nikotinamidadenindinukleotid a mnoho dalších. V buňkách tvoří páteř RNA. Ve své fosforylované formě je také součástí energetických molekul ATP (adenosintrifosfát), NADH (nikotinamid adenindinukleotid). Jako potravinový doplněk se používají dávky 5 g/den.</t>
  </si>
  <si>
    <t>deoxyribóza</t>
  </si>
  <si>
    <t>C5H10O4</t>
  </si>
  <si>
    <t>Deoxyribosa je monosacharid. Je odvozena od ribosy nahrazením druhé hydroxylové skupiny atomem vodíku. Tvoří základ DNA. Vzniká z ribózy náhradou hydrolylové skupiny v poloze 2 vodíkem. Bývá fosforylována na 5. pozici. S bazemi nukleových kyselin tvoří nukleosidy a ve fosforylované formě nukleotidy..</t>
  </si>
  <si>
    <t>Vzorec (Haworth)</t>
  </si>
  <si>
    <t>Monosacharidy 1</t>
  </si>
  <si>
    <t>arabinóza</t>
  </si>
  <si>
    <t>Na rozdíl od jiných cukrů se v přírodě vyskytuje více ve své L-formě. Nachází se jako součást biopolymérů jako hemicelulózy a pektinu.</t>
  </si>
  <si>
    <t>Přehled aldoz</t>
  </si>
  <si>
    <t>xylóza</t>
  </si>
  <si>
    <t>Polysacharid obsažený v některých stéblech a dřevě, dřevný cukr. Používá se ve veterinárním lékařství.</t>
  </si>
  <si>
    <t>disacharid</t>
  </si>
  <si>
    <t>laktóza</t>
  </si>
  <si>
    <t>C12H22O11</t>
  </si>
  <si>
    <t>Cyklická forma</t>
  </si>
  <si>
    <t>Mléčný cukr, který tvoří 2-8 % pevných látek v mléce. Skládá se z D-galaktózy a D-glukózy. U savčích mláďat, která jsou krmena mlékem, je střevními villy vylučován enzym laktáza, který molekulu laktózy rozštěpí na dvě podjednotky, které se dále absorbují. Je to hodně sladký cukr, pijí ho mláďata tuleňů, mrožů,rypoušů apod. aby rychle ztloustli. Většina lidí na světě dokáže trávit laktózu jenom v ranném dětství. Vznik: Galaktóza + Glukóza jedná se o redukujicí cukr.</t>
  </si>
  <si>
    <t>galaktóza</t>
  </si>
  <si>
    <t>Nejvýznamnějším zdrojem galaktosy v přírodě je laktosa (mléčný cukr). Nachází se v mléčných výrobcích, al etaké v cukrové řepě. Syntetizuje s etaké v těle jako součást glykolipidů a glykoproteinů. Spolu s glukozou vytváří molekuku laktozy. je jedním z mála sacharidů, který nemá typickou sladkou chuť.</t>
  </si>
  <si>
    <t>maltóza</t>
  </si>
  <si>
    <r>
      <t xml:space="preserve">Maltosa neboli sladový cukr je látka, která se uvolňuje ze škrobu při klíčení ječmene. Skládá se z </t>
    </r>
    <r>
      <rPr>
        <sz val="11"/>
        <color indexed="8"/>
        <rFont val="Symbol"/>
        <family val="1"/>
        <charset val="2"/>
      </rPr>
      <t>a</t>
    </r>
    <r>
      <rPr>
        <sz val="11"/>
        <color indexed="8"/>
        <rFont val="Arial"/>
        <family val="2"/>
        <charset val="238"/>
      </rPr>
      <t xml:space="preserve">-D-glukózy a </t>
    </r>
    <r>
      <rPr>
        <sz val="11"/>
        <color indexed="8"/>
        <rFont val="Symbol"/>
        <family val="1"/>
        <charset val="2"/>
      </rPr>
      <t>b</t>
    </r>
    <r>
      <rPr>
        <sz val="11"/>
        <color indexed="8"/>
        <rFont val="Arial"/>
        <family val="2"/>
        <charset val="238"/>
      </rPr>
      <t>-D-glukózy. Může být hydrolyzována na glukózu. Vyskytuje se také v klíčícím ječměni, obecně obilninách.</t>
    </r>
  </si>
  <si>
    <t>sacharóza</t>
  </si>
  <si>
    <r>
      <t xml:space="preserve">V běžné řeči označována jako řepný cukr, třtinový cukr, muskovado, stolní (konzumní) cukr, nebo jen cukr, je nejběžnější disacharid. Skládá se z jedné molekuly </t>
    </r>
    <r>
      <rPr>
        <sz val="11"/>
        <color indexed="8"/>
        <rFont val="Symbol"/>
        <family val="1"/>
        <charset val="2"/>
      </rPr>
      <t>a</t>
    </r>
    <r>
      <rPr>
        <sz val="11"/>
        <color indexed="8"/>
        <rFont val="Arial"/>
        <family val="2"/>
        <charset val="238"/>
      </rPr>
      <t xml:space="preserve">-D-glukosy a jedné molekuly </t>
    </r>
    <r>
      <rPr>
        <sz val="11"/>
        <color indexed="8"/>
        <rFont val="Symbol"/>
        <family val="1"/>
        <charset val="2"/>
      </rPr>
      <t>b</t>
    </r>
    <r>
      <rPr>
        <sz val="11"/>
        <color indexed="8"/>
        <rFont val="Arial"/>
        <family val="2"/>
        <charset val="238"/>
      </rPr>
      <t>-D-fruktosy. Sacharosa je v přírodě velmi rozšířená. Je důležitým metabolickým produktem všech zelených rostlin, kde slouží jako transportní rozpustný sacharid. Celosvětově se vyrobí více než 140 mil. tun sacharosy ročně. U finálního výrobku nelze určit, zda byl získán z cukrové třtiny, nebo z cukrové řepy.</t>
    </r>
  </si>
  <si>
    <t>Může být získána enzymatickou nebo kyselou hydrolyzou celulózy nebo ,materiálů na celulózu bohatých. Skládá se z dvou molekul glukózy.</t>
  </si>
  <si>
    <t>manóza</t>
  </si>
  <si>
    <t>Manóza není v těle dobře metabolizována. Může se vytvářet oxidací manitolu. D-manóza zabraňuje přilnutí bakterií k epitelu v močovém traktu a měchýři. Je jedním z biologicky významných sacharidů. Důležitým zdrojem manózy jsou kvasné produkty.</t>
  </si>
  <si>
    <t>sorbóza</t>
  </si>
  <si>
    <t>Komerční výroba kys. askorbové (viatminu C) často vychází ze sorbózy.</t>
  </si>
  <si>
    <t>celobióza</t>
  </si>
  <si>
    <t>trisacharid</t>
  </si>
  <si>
    <t>C18H32O16</t>
  </si>
  <si>
    <t>Trisacharid složený z glukozy, fruktozy a galaktozy, jeho zdrojem jsou fazole, kapusta, brokolice a obilniny. Rozkládány jsou ve střevě pouze působením bakterií, které mají příslušné enzymy.</t>
  </si>
  <si>
    <t>rafinóza</t>
  </si>
  <si>
    <t>melezitóza</t>
  </si>
  <si>
    <t>Neredukující trisacharid produkovaný hmyzem pojídajícím nektar včetně včel. Může být částečně hydrolyzovaná na glukozu a turanozu.</t>
  </si>
  <si>
    <t>akarbóza</t>
  </si>
  <si>
    <t>tetrasacharid</t>
  </si>
  <si>
    <t>C25H43NO18</t>
  </si>
  <si>
    <t>Tetrasacharid pužívaný jako protidiabetický lék, protože inhibuje enzymy potřebné pro trávení sacharidů (glykosid hydrolázy). Obchodní názby Glukobay, Precose a Prandase. Užívá se před jídlem.</t>
  </si>
  <si>
    <t>škrob</t>
  </si>
  <si>
    <t>polysacharid</t>
  </si>
  <si>
    <t>(C6H10O5)n</t>
  </si>
  <si>
    <t>Škrob je polysacharid složený z dvou různých polysacharidů: amylózy a amylopektinu, tvořených několika tisíci až desetitisíci molekulami glukózy. Škrob kromě glukózy obsahuje v malém množství lipidy, proteiny a zhruba 25 až 35 % vody. Škrob není alkoholicky zkvasitelný, teprve enzymaticky (v trávicí soustavě živočichů a člověka) se odbourává na zkvasitelné sacharidy. Ukládá se procesem asimilací v zásobních orgánech rostlin.</t>
  </si>
  <si>
    <t>glykogen</t>
  </si>
  <si>
    <r>
      <t>Živočišný škrob, energetická zásobárna. Je uložen především v játrech (až 20%ú a srdečním svalu (1%). Glykogen je vysoce větvený polymer obsahující cca 60 000 glukosových zbytků, 10</t>
    </r>
    <r>
      <rPr>
        <vertAlign val="superscript"/>
        <sz val="11"/>
        <color indexed="8"/>
        <rFont val="Arial"/>
        <family val="2"/>
        <charset val="238"/>
      </rPr>
      <t>6</t>
    </r>
    <r>
      <rPr>
        <sz val="11"/>
        <color indexed="8"/>
        <rFont val="Arial"/>
        <family val="2"/>
        <charset val="238"/>
      </rPr>
      <t xml:space="preserve"> -10</t>
    </r>
    <r>
      <rPr>
        <vertAlign val="superscript"/>
        <sz val="11"/>
        <color indexed="8"/>
        <rFont val="Arial"/>
        <family val="2"/>
        <charset val="238"/>
      </rPr>
      <t>7</t>
    </r>
    <r>
      <rPr>
        <sz val="11"/>
        <color indexed="8"/>
        <rFont val="Arial"/>
        <family val="2"/>
        <charset val="238"/>
      </rPr>
      <t xml:space="preserve"> daltonů.</t>
    </r>
  </si>
  <si>
    <t>(C6H12O6)n</t>
  </si>
  <si>
    <t>celulóza</t>
  </si>
  <si>
    <t>[C6H10O5]n</t>
  </si>
  <si>
    <t>Polysacharid sestávající z beta-glukosy. Jednotlivé glukosové jednotky jsou spojené vazbou ? 1,4 a tvoří dlouhé, nerozvětvené řetězce, které jsou zcela nerozpustné ve vodě. Celulosa je hlavní stavební látkou rostlinných primárních buněčných stěn a spolu s ligninem se podílí na stavbě sekundárních buněčných stěn. pro většinu živočichů celulosa nestravitelná a v potravě tvoří tzv. vlákninu. Bakterie naproti tomu mají schopnost celulosu štěpit a metabolizovat.</t>
  </si>
  <si>
    <t>dextrin</t>
  </si>
  <si>
    <t>Dextriny jsou skupinou nízkomolekulárních sacharidů vyráběných hydrolýzou škrobů. Dextriny jsou ve vodě rozpustné, bílé až slabě nažloutlé barvy a jsou opticky aktivní. Používají se jako vodou rozpustná lepidla, zahušťovadla v potravinářském průmyslu a jako pojiva ve farmaceutickém průmyslu. Jako pojiv se jich užívá i v pyrotechnice. Cyklodextrinů se v analytické chemii užívá k oddělení hydrofobních látek. Některé nestravitelné dextriny se občas používají jako náhrada vlákniny.</t>
  </si>
  <si>
    <t>inulin</t>
  </si>
  <si>
    <t>[C6H12O6]n</t>
  </si>
  <si>
    <t>oligosacharid nebo polysacharid, který u rostlin z čeledi hvězdnicovitých a zvonkovitých nahrazuje škrob jako zásobní látku. Je to jemný bílý prášek, chuťově působí sladce, ale neštěpí se amylázou, takže živočišný organismus ho neumí využít. Ve střevě se tedy chová jako rozpustná vláknina. Protože bakteriální enzymy ho rozštěpit dokážou, inulin je zdrojem energie pro symbiotické střevní bakterie, má prebiotický efekt.</t>
  </si>
  <si>
    <t>chitin</t>
  </si>
  <si>
    <t>Chitin je polysacharid složený z molekul N-acetyl-D-glukosaminu, které jsou 1,4-?-glykosidickou vazbou. Chitin je hlavní složkou exoskeletu členovců (např. krabů, raků a hmyzu). Je také součástí buněčné stěny hub. Chemicky je velmi podobný celulóze, pouze má na uhlíku C2 místo hydroxylové skupiny navázanou skupinu acetamidovou.</t>
  </si>
  <si>
    <t>(C8H13O5N)n</t>
  </si>
  <si>
    <t>sacharidy</t>
  </si>
  <si>
    <t>minerály, enzymy, hormony, baze,</t>
  </si>
  <si>
    <t>polysacharid, polyfruktoza</t>
  </si>
  <si>
    <t>sorbitol</t>
  </si>
  <si>
    <t>monosacharid, alkoholická hexóza</t>
  </si>
  <si>
    <t>C6H14O6</t>
  </si>
  <si>
    <t>Sorbitol (sorbit, D-glucitol) je alkoholický cukr (alditol). Je obsažen v ovoci, zejména v třešních a hruškách. Izolován byl poprvé v roce 1872 z jasanu. Užívá se jako náhradní sladidlo při výrobě pečiva, cukrovinek, žvýkaček aj. Průmyslově se vyrábí redukcí glukosy.Sorbitol je používán jako náhradní sladidlo pro diabetiky. Má poloviční sladivost než běžný cukr a v organismu se mění na fruktosu. Dále se používá pro přípravu infúzních roztoků, pro výrobu vitamínu C, tenzidů, léků, zubních past a nízkoimpulzních raketových pohonných směsí.</t>
  </si>
  <si>
    <t>manitol</t>
  </si>
  <si>
    <t>C6H8(OH)6</t>
  </si>
  <si>
    <t>Původně byl izolován z rostlinné many (Fraxinus ornus).Jeho roztok je mírně kyselý. Působí jako mírné diuretikum a rozvolňuje kanálky ledvin. Usnadňuje pronikání léků do mozku, snižuje nitrolebeční tlak. Používá se i jako sladidlo při diabetu. Ve větších dávkách působí i jako osmotické projímadlo.</t>
  </si>
  <si>
    <t>xylitol</t>
  </si>
  <si>
    <t>monosacharid, alkoholická pentóza</t>
  </si>
  <si>
    <t>C5H12O5</t>
  </si>
  <si>
    <t>Nachází se ve vláknech některého ovoce a zeleniny včetně bobulí, ovsa a hub, břízy švestek a obilí. Vyrábí se také ze dřeva a kukuřice. Má zhruba sladivost sacharozy, ale jen doutřetinový energetický obsah. Údajně má dobrý vliv na osteoporézu, nepodporuje tvorbu zubního kazu. Má projímavý účinek.</t>
  </si>
  <si>
    <t>sacharin</t>
  </si>
  <si>
    <t>umělé sladidlo</t>
  </si>
  <si>
    <t>aspartam</t>
  </si>
  <si>
    <t>C14H18N2O5</t>
  </si>
  <si>
    <t>Jedno z nejznámějších umělých náhradních sladidel. Je asi 200× sladší než sacharosa, bez chuťově výrazných vedlejších pachutí. Chemicky je N-L-α-aspartyl-L-fenylalanin 1-methyl ester. Jeho kilojoulová hodnota je prakticky nulová. Neškodí zubům a je vhodný pro diabetiky. Je to dipeptid, který je složen ze dvou aminokyselin (L-asparagové a L-fenylalaninu)</t>
  </si>
  <si>
    <t>cyklamát</t>
  </si>
  <si>
    <t>C7H5NO3S</t>
  </si>
  <si>
    <t>Sacharin (též cukerín, cukerin, a zuckerin) je neenergetické náhradní sladidlo, vyráběné z dehtu kamenouhelného. Chutí je asi pětsetkrát sladší než cukr; má však nepříjemný hořký chuťový dojezd. Je vhodným sladidlem pro cukrovkáře. Používá se často ve směsích s aspartamem.</t>
  </si>
  <si>
    <t>C12H19Cl3O8</t>
  </si>
  <si>
    <t>Nekalorické umělé sladidlo - trichlogalaktosacharoza. E955 je asi 600x sladší, než sacharoza, dvakrát, než sacharin a 4x, než aspartam. Na rozdíl od aspartamu je stabilní při vyšších teplotách (pečení). Je metabolizována i různými mikroorganizmy.</t>
  </si>
  <si>
    <t>Umělé náhradní sladidlo, asi 30-50 krát sladší než cukr. Někteří lidé shledávají, že má nepříjemný chuťový účinek, méně však než sacharin. Často se se sacharinem kombinuje.Je podezírán z mírných karcinogenních účinků.</t>
  </si>
  <si>
    <t>C6H12NNaO3S</t>
  </si>
  <si>
    <t>sukralóza</t>
  </si>
  <si>
    <t>pilokarpin</t>
  </si>
  <si>
    <t>tropický americký keř Pilocarpus</t>
  </si>
  <si>
    <t>C11H16N2O2</t>
  </si>
  <si>
    <t>Alkaloid muskarinového typu používaný v očním lékařství k léčbě glaukomu (zel. zákalu). Způsobuje stahování duhovky a působí jako protijed atropinu. Jedním z mnoha vedlejších účinků je pocení a slinění, zpomalení tepu a snížení tlaku. Také se používá při léčení suchých úst (xerostomia) např. po radiační terapii.</t>
  </si>
  <si>
    <t>muskarin</t>
  </si>
  <si>
    <r>
      <t>C9H20NO2</t>
    </r>
    <r>
      <rPr>
        <vertAlign val="superscript"/>
        <sz val="11"/>
        <color indexed="8"/>
        <rFont val="Arial"/>
        <family val="2"/>
        <charset val="238"/>
      </rPr>
      <t>+</t>
    </r>
    <r>
      <rPr>
        <sz val="11"/>
        <color indexed="8"/>
        <rFont val="Arial"/>
        <family val="2"/>
        <charset val="238"/>
      </rPr>
      <t xml:space="preserve"> </t>
    </r>
  </si>
  <si>
    <t>některé druhy hub, zejmén amuchomůrky, Inocybe a Clitocybe</t>
  </si>
  <si>
    <t>Muskarin nemá vliv na centrální nervový systém, protože není schopen překonat mozkovou bariéru v důsledku svého kladného náboje. Simuluje účinek acetylcholinu na neuroreceptorech muskarinového typu. Při otravě vyvolá do 15-30 min. pocení, slinění a slzení, ve větší dávce nauseu, bolesti břicha, průjmy. Smrt je vzácná, ale srdeční a dýchací potíže ne. Protijedem je atropin.</t>
  </si>
  <si>
    <t>brucin</t>
  </si>
  <si>
    <t>C23H26N2O4</t>
  </si>
  <si>
    <t>Doprovází strychnin, ale je méně toxický. 2 mg však vyvolají u člověka příznaky otravy. Používá se v lékařství k snížení vyskoého krevního tlaku, srdečních nevolnostech. Používá se při získávání optických izomérů krystalizací z racemátů.</t>
  </si>
  <si>
    <t>yohimbin</t>
  </si>
  <si>
    <t>C21H26N2O3</t>
  </si>
  <si>
    <t>západoafrická rostlina Pausinystalia yohimbe</t>
  </si>
  <si>
    <t>reserpin</t>
  </si>
  <si>
    <t>C33H40N2O9</t>
  </si>
  <si>
    <t>kořen Rauwolfia serpentina</t>
  </si>
  <si>
    <t>Má antipsychotické účinky a používá se ke snížení vysokého krevního tlaku. Blokuje monoaminový přenašeč volných neurotransmitérů a tak ty nedosáhnou synapsí. Používá s etaké při Huntingtonově chorobě k tlumení dyskinese. Denní dávky 0,1-40 mg dle účelu. Má i četné vedlejší účinky, byl podezírán i sklon k sebevraždě.</t>
  </si>
  <si>
    <t>vinkristin</t>
  </si>
  <si>
    <t>C46H56N4O10</t>
  </si>
  <si>
    <t>Catharanthus roseus, rod Vinca</t>
  </si>
  <si>
    <t>ibogain</t>
  </si>
  <si>
    <t>C20H26N2O</t>
  </si>
  <si>
    <t>řada rostlin, např. Tabernanthe iboga</t>
  </si>
  <si>
    <t>Má psychotropní účinky a používal se africkými domorodci při rituálech. Přerušuje odvykací příznaky heroinu, ale sám má halucinogenní účinky a tak je problematický. Dávky 10 mg/kg a vyšší mají nejprve vizuální fázi a pak introspektivní fázi.</t>
  </si>
  <si>
    <t>dimethyltryptamin</t>
  </si>
  <si>
    <t>C12H16N2</t>
  </si>
  <si>
    <t>různé rostliny i živíé tkáně, Psychotria viridis, Banisteriopsis caapi</t>
  </si>
  <si>
    <t>Strukturálně je podobný serotoninu a má psychedelické účinky, zvyšuje dále krevní tlak, tep, rozšiřuje zornice.</t>
  </si>
  <si>
    <t>Purinové</t>
  </si>
  <si>
    <t>kofein</t>
  </si>
  <si>
    <t>C8H10N4O2</t>
  </si>
  <si>
    <t>kávovník, čaj, guarana a další</t>
  </si>
  <si>
    <t>Alkaloid, který je přirozeným insekticidem, příznivě stimuluje centrální nervovou soustavu a srdeční činnost, zahání ospalost. Kofein je pravděpodobně nejrozšířenější stimulant na světě, který se užíváním ve větším množství stává drogou. Tím, že kofein „stresuje“ tělo působením na jeho nervový systém, dochází k odbourávání tuků i v „klidovém“ stavu. U osob přecitlivělých může mít kofein vedle stimulace nervové soustavy i účinky opačné. Působí i jako diuretikum. Kofein se také může z části podílet na zvýšení rizika vzniku osteoporózy.</t>
  </si>
  <si>
    <t>theobromin</t>
  </si>
  <si>
    <t>C7H8N4O2</t>
  </si>
  <si>
    <t>kakaovník, čokoláda</t>
  </si>
  <si>
    <t>Je hořký alkaloid kakaovníku, vyskytující se v čokoládě. Má podobný, ale slabší, účinek jako kofein. Kakaový prášek obsahuje 108 mg (2,16 %) theobrominu na polévkovou lžíci (5 g) prášku. V moderní medicině se používá k rozšiřování cév a pro své močopudné účinky. Stimuluje více srdce, než kofein, ale má slabší účinek na nervový systém. již 50 g čokolády může otrávit malého psa v důsledku pomalého odbourávání.</t>
  </si>
  <si>
    <t>capsaicin</t>
  </si>
  <si>
    <t>C18H27NO3</t>
  </si>
  <si>
    <t>Je rostlinný alkaloid, který je zodpovědný za pálivou chuť papriky. Vykazuje pálivý pocit při styku se sliznicemi a  zvyšuje sekreci žaludečních šťáv. V medicině se používá při zánětech a k prevenci bolesti.</t>
  </si>
  <si>
    <t>paprika, papričky, rod Capsicum</t>
  </si>
  <si>
    <t>mezkalin</t>
  </si>
  <si>
    <t>peyotl (Lophophora williamsii), kaktus Trichocereus pachanoi</t>
  </si>
  <si>
    <t>C11H17NO3</t>
  </si>
  <si>
    <t>Ovlivňuje funkce serotoninových receptorů a celý katecholaminový systém. Po požití dochází ke změnám vnímání barev, ke ztrátě orientace v čase a prostoru, při vysoké dávce až k rozpolcení osobnosti podobné schizofrenii. Je asi 1000-3000 krát méně účinný, než LSD a 30x než psylocibin. Mexičtí Indiáni ho používají při svých rituálních obřadech.</t>
  </si>
  <si>
    <t>Strophanthus gratus, kůra Acokanthera</t>
  </si>
  <si>
    <t>C23H32O6</t>
  </si>
  <si>
    <t>Odkaz1</t>
  </si>
  <si>
    <t>Srdeční glykosid získávaný ze zralých semen rodu Strofant nebo kůry Acokanthery, používaný při přípravě šípových jedů k lovu v Africe. Blokuje sodíkovou pumpu, má ochromující účinek, který nastupuje rychle..</t>
  </si>
  <si>
    <t>harmin</t>
  </si>
  <si>
    <t>C13H12N2O</t>
  </si>
  <si>
    <t>Glykosidy</t>
  </si>
  <si>
    <t>Vykazují často fyziologickou aktivitu a nacházejí proto použití jako jedy a léčiva.</t>
  </si>
  <si>
    <t>Prvním objeveným glykosidem byl amygdalin v r. 1830.</t>
  </si>
  <si>
    <t xml:space="preserve">Glykosidy jsou přírodní látky různé chemické povahy, ve kterých je cukr vázán na neuhlovodíkovou funkční skupinu. </t>
  </si>
  <si>
    <t xml:space="preserve">Vyskytují se v rostlinné říši a rostliny je používají jako zásobárny chemických látek.  </t>
  </si>
  <si>
    <t>Alkoholické glykosidy</t>
  </si>
  <si>
    <t>Antrachinonové glykosidy</t>
  </si>
  <si>
    <t>Kumarinové glykosidy</t>
  </si>
  <si>
    <t>Chromonové glykosidy</t>
  </si>
  <si>
    <t>Kyanogenické glykosidy</t>
  </si>
  <si>
    <t>Flavonoidní glykosidy</t>
  </si>
  <si>
    <t>Fenolické glykosidy</t>
  </si>
  <si>
    <t>Saponiny</t>
  </si>
  <si>
    <t>Steroidní (srdeční) glykosidy</t>
  </si>
  <si>
    <t>Thioglykosidy</t>
  </si>
  <si>
    <t>salicin</t>
  </si>
  <si>
    <t>vrba</t>
  </si>
  <si>
    <t>C13H18O7</t>
  </si>
  <si>
    <r>
      <t xml:space="preserve">Salicin je alkoholickým </t>
    </r>
    <r>
      <rPr>
        <sz val="11"/>
        <color indexed="8"/>
        <rFont val="Symbol"/>
        <family val="1"/>
        <charset val="2"/>
      </rPr>
      <t>b</t>
    </r>
    <r>
      <rPr>
        <sz val="11"/>
        <color indexed="8"/>
        <rFont val="Arial"/>
        <family val="2"/>
        <charset val="238"/>
      </rPr>
      <t>-glukosidem a vykazuje antipyretickou aktivitu a v těle se transformuje na kyselinu salicylovou. Je obsažen ve vrbové kůře.</t>
    </r>
  </si>
  <si>
    <t>Toxicitu způsobuje právě uvolňovaný kyanovodík zabraňující utilizaci kyslíku a inhibující cytochromoxydasu terminálního respiračního enzymu, ani však další uvolněné látky nejsou biologicky indiferentní, jedná se o aceton, 2-butanon, benzaldehyd, p-hydroxybenzaldehyd apod. Přes vysokou toxicitu kyanovodíku, bývají kyanogenní glykosidy obvykle přeceňovány. Nachází se totiž v rostlinách ve velmi nízkých koncentracích, navíc uvolňování kyanovodíku z nich je velmi pomalý proces závisející na přítomnosti specifických enzymů, takže obvykle nedochází ke kumulaci potřebného množství.</t>
  </si>
  <si>
    <r>
      <t xml:space="preserve">Glykosidy terpenoidních (terpenických a steroidních) aglykonů jsou látky většinou amorfní, zpravidla rozpustné ve vodě (pouze koloidně) a v horkém zředěném alkoholu. Některé z nich jsou též opticky aktivní. Pouze v několika málo případech se podařilo připravit je v krystalickém stavu (např. digitonin, cyklamin, </t>
    </r>
    <r>
      <rPr>
        <sz val="11"/>
        <color indexed="8"/>
        <rFont val="Symbol"/>
        <family val="1"/>
        <charset val="2"/>
      </rPr>
      <t>a</t>
    </r>
    <r>
      <rPr>
        <sz val="11"/>
        <color theme="1"/>
        <rFont val="Calibri"/>
        <family val="2"/>
        <charset val="238"/>
        <scheme val="minor"/>
      </rPr>
      <t>-hederin a kyselinu primulovou). Vyznačují se většinou silným místním dráždivým účinkem, některé z nich jsou však i prudce jedovaté, např. paridin (Paris quadrifolia), cyklamin (Cyclamen europaeum) nebo githagin (Agrostemma githago). Posledně uvedený je snad ze všech nejjedovatější a býval kdysi i příčinou otrav moukou, obsahující ve větším množství rozemletá semena koukolu.</t>
    </r>
  </si>
  <si>
    <t>C45H73NO15</t>
  </si>
  <si>
    <t>brambory,  rajčata</t>
  </si>
  <si>
    <t>Aglykon je derivátem cyklopentanoperhydrofenantrenu s laktonovým kruhem. Jsou využívané jako léčiva při nedostatečnosti srdce a k intoxikacím může docházet při nesprávné terapii. Některé však pro svoji toxicitu nenachází v terapii uplatnění a lze je chápat jen jako toxické agens, zvláště některé deriváty přítomné v konvalince, brslenu, hlaváčku, čičorce, oleandru, druzích rodu náprstník atd. Tyto glykosidy obsahují zástupci těchto rostlinných čeledí: Apocynaceae, Asclepiadaceae, Brassicaceae, Cannabaceae, Celastraceae, Fabaceae, Liliaceae, Magnoliaceae, Opuntiaceae, Ranunculaceae a Scrophulariaceae. Charakteristické příklady tvoří z našich jedovatých rostlin například Adonis aestivalis, A. vernalis, Convallaria majalis, Coronilla varia, Digitalis grandiflora, D. lanata, D. lutea, D. purpurea, Euonymus europaea, Gratiola officinalis, Polygonaium multiflorum, P. odoratum, P. verticillatum, Scrophularia nodosa a Urginea maritima.</t>
  </si>
  <si>
    <t>Stevia rebaudiana</t>
  </si>
  <si>
    <t>Sladké glykosidy  se nacházejí v druhu stevia a používají se jako přirozená sladidla. Jsou 40-300 sladší, než sacharoza.</t>
  </si>
  <si>
    <t>steviosid,   rebaudiosid</t>
  </si>
  <si>
    <t>Thioglykosidy (neboli glukozinoláty) se enzymaticky hydrolyzují na glukózu a aglykon typu izotiokyanátu nebo epitionitrilu. Cyklizací izotiokyanátu vznikají nejtoxičtější látky této skupiny oxazolidintiony. 5-vinyloxazolidin-2-tion (goitrin) je nejaktivnější strumigen čeledi Brassicaceae. Strumigeny jsou látky zasahující do činnosti štítné žlázy, dochází k histomorfologickým změnám a ke zvýšení její hmotnosti. Snižuje se organická vazba jodu a tím i tvorba aktivních hormonů. Některé produkty přeměny glukozinolátů jsou vysoce lokálně dráždivé látky. Hořčičná silice způsobuje při potřísnění na pokožce záněty, požita vyvolává podráždění žaludku a střev s následným průjmem a po větších dávkách i poškození ledvin.</t>
  </si>
  <si>
    <t>hořčičné rostliny</t>
  </si>
  <si>
    <t>sinigrin</t>
  </si>
  <si>
    <t>C10H16KNO9S2</t>
  </si>
  <si>
    <t>Antrachinonové glykozidy se štěpí na glukosu (nebo rhamnosu) a anthrachinonový derivát. Aglykony anthrachinoriových a anthranolových glykosidů jsou deriváty anthrachinonu, resp. redukovaných anthrachinonů. Obě formy se vyskytují v živých rostlinách vždy v proměnlivém poměru, který závisí i na vnějších faktorech (světlo, teplo). Rostliny s jejich obsahem se běžně používají jako laxativa. K intoxikacím by mohlo dojít předávkováním nebo větší citlivostí organismu. Intoxikace těmito rostlinami nebývají těžké, projevují se silným průjmem a zvracením a bývají celkem vzácné.Naftodiantrony jsou výrazné primární fotosenzibilizátory (viz část fotosenzibilizace) - jsou obsaženy např. v třezalce (Hypericum) - hypericin ( tato látka u citlivějších osob může působit i jako kontaktní alergen), pohance (Fagopyrum) - fagopyrin ap.</t>
  </si>
  <si>
    <t>hypericin</t>
  </si>
  <si>
    <t>třezalka</t>
  </si>
  <si>
    <t>C30H16O8</t>
  </si>
  <si>
    <t>Jedná se o glykozidně vázané deriváty laktonu o-hydroxyskořicové kyseliny s připojeným furanovým kruhem. Jsou to především fotosenzibilizující látky. V dlouhodobých pokusech byl prokázán příspěvek k tvorbě melanomů (v principu chromozomální poškození). Struktura tohoto aglykonu je také základem molekuly aflatoxinu. Vyskytují se v rostlinách rostlinách z čeledi Rutaceae (routa, třemdava, citrus) a Apiaceae (bolševníky, morač, kebrlík, miřík, všedobr, andělika)</t>
  </si>
  <si>
    <t>kumarin</t>
  </si>
  <si>
    <t>C9H6O2</t>
  </si>
  <si>
    <t>Dipteryx odorata</t>
  </si>
  <si>
    <t>Jsou odvozené od benzo-gama-pyronu</t>
  </si>
  <si>
    <t>Jde o glykozidně vázaný kyanhydrinový (2-hydroxynitril) aglykon s cukernou složkou. Hydrolyzou (vlivem enzymu emulsinu nebo mu podobného) se z těchto glykosidů odštěpí glukosa a kyanovodík.Toxicitu způsobuje právě uvolňovaný kyanovodík zabraňující utilizaci kyslíku a inhibující cytochromoxydasu terminálního respiračního enzymu, ani však další uvolněné látky nejsou biologicky indiferentní, jedná se o aceton, 2-butanon, benzaldehyd, p-hydroxybenzaldehyd apod. Přes vysokou toxicitu kyanovodíku, bývají kyanogenní glykosidy obvykle přeceňovány. Nachází se totiž v rostlinách ve velmi nízkých koncentracích, navíc uvolňování kyanovodíku z nich je velmi pomalý proces závisející na přítomnosti specifických enzymů, takže obvykle nedochází ke kumulaci potřebného množství.</t>
  </si>
  <si>
    <t>C20H27NO11</t>
  </si>
  <si>
    <t>pecky mandlí</t>
  </si>
  <si>
    <t>arbutin</t>
  </si>
  <si>
    <t>Arctostaphylos uva-ursi</t>
  </si>
  <si>
    <t>C12H16O7</t>
  </si>
  <si>
    <t>Založen na fenolické skupině a má desinfekční účinky na močový trakt. Inhibuje tyrosinázu a tím zabraňuje tvorbě melaminu. Používá se proto na zesvětlení pokožky. V malých množstvích je obsažen také v pšenici a kůře hrušek.</t>
  </si>
  <si>
    <t>náprstník</t>
  </si>
  <si>
    <t>Steviolové glykosidy, ouabain</t>
  </si>
  <si>
    <t xml:space="preserve">C41H64O13 </t>
  </si>
  <si>
    <t>thujon</t>
  </si>
  <si>
    <t>pelyněk pravý, zerav (tůje), jalovec, šalvěj lékařská, vratič obecný</t>
  </si>
  <si>
    <t>C10H16O</t>
  </si>
  <si>
    <t>taxin</t>
  </si>
  <si>
    <t>tis červený, tis obecný</t>
  </si>
  <si>
    <t>C35H47NO10</t>
  </si>
  <si>
    <t>Jed se vstřebává a působí velice rychle (výplach žaludku tedy zpravidla nijak nepomůže); zpomaluje srdeční činnost do té míry, až způsobí jeho zástavu. Smrt může nastat v řádu desítek minut po požití rostliny. Smrtelná dávka pro
člověka se uvádí 200 g jehličí (asi 2 hrsti), odvar se používal také k vyvolání potratů. Pouze dužnina plodů není jedovatá.</t>
  </si>
  <si>
    <t>1-isopropyl-4-methylbicyklo[3.1.0]hexan-3-on. Thujon je nervový jed, který se nachází v některých alkoholických nápojích převážně pak v absintu. Jeho přítomnost zbarvuje tekutinu do zelených odstínů.  Otrava jedem z thuje (thujonem) se projevuje zevně podrážděním pokožky (při styku se šťávou), vnitřně (při požití, zejména u semen) těžkým podrážděním žaludku a střev, křečemi, poškozením jater a ledvin. Vyvolává překrvení malé pánve, důsledkem kterého může u těhotných žen dojít i k potratu. Při těžkých otravách se dostavují křeče, po kterých následuje celková ochablost a bezvědomí, v nejtěžších případech v průběhu půl až několika dní přicházívá smrt.</t>
  </si>
  <si>
    <t>pyrolysin</t>
  </si>
  <si>
    <t>Pyrolysin používají metan produkující archebakterie (archea) Methanosarcinaceae. Bakterie tuto aminokyselinu, respektive proteiny z ní, potřebují pro svůj energetický metabolismus. Neobejdou se bez ní, proteiny, kde je např. místo pyrolysinu lysin, nejsou funkční.</t>
  </si>
  <si>
    <t>C12H21N3O3</t>
  </si>
  <si>
    <t>Toxické proteiny</t>
  </si>
  <si>
    <t>Jsou produkovány některými živočichy (hadi, bezobratlí), rostlinami (fytotoxiny) a virulentními druhy bakterií.</t>
  </si>
  <si>
    <t>Jsou to většinou nízkomolekulární jednořetězové bílkoviny (proteiny) neenzymové povahy.</t>
  </si>
  <si>
    <t>Bakteriální toxiny jsou po chemické stránce buď lipopolysacharidy v buněčných stěnách Gram negativních</t>
  </si>
  <si>
    <t>bakterií (endotoxiny) nebo proteiny uvolňované z buňky bakterie (exotoxiny).</t>
  </si>
  <si>
    <t>Toxin</t>
  </si>
  <si>
    <t>botulotoxin</t>
  </si>
  <si>
    <t>bakterie Clostridium botulinum</t>
  </si>
  <si>
    <t xml:space="preserve">Je považován za jeden z nejúčinnějších jedů (z přírodních je nejjedovatější). Jeho smrtná dávka je 100 pg/kg. Produkce botulotoxinu probíhá pouze za anaerobních podmínek (bez přístupu vzduchu), optimální pH prostředí je 4,8 - 8,5 a teplota kolem 30 °C. Botulotoxin patří mezi polypeptidy a je složen celkově z 19 aminokyselin. Je tvořen dvěma bílkovinnými řetězci. Těžký řetězec H a lehký řetězec L jsou spojeny disulfidickými můstky. H-řetězec se váže na nervové buňky a L-řetězec zprostředkovává průnik do cytoplazmy. L-řetězec funguje jako enzym, obsahující zinek, který hydrolyzuje proteiny zodpovědné za transport vezikul s acetylcholinem. Zabraňuje tak vyplavování tohoto neuromediátoru a ochrnutí svalu.
</t>
  </si>
  <si>
    <t>batrachotoxin</t>
  </si>
  <si>
    <r>
      <t xml:space="preserve">jihoamerické žaby čeledi </t>
    </r>
    <r>
      <rPr>
        <i/>
        <sz val="11"/>
        <color theme="1"/>
        <rFont val="Calibri"/>
        <family val="2"/>
        <charset val="238"/>
        <scheme val="minor"/>
      </rPr>
      <t>Dendrobatidae,</t>
    </r>
    <r>
      <rPr>
        <sz val="11"/>
        <color theme="1"/>
        <rFont val="Calibri"/>
        <family val="2"/>
        <charset val="238"/>
        <scheme val="minor"/>
      </rPr>
      <t xml:space="preserve"> brouci</t>
    </r>
    <r>
      <rPr>
        <i/>
        <sz val="11"/>
        <color theme="1"/>
        <rFont val="Calibri"/>
        <family val="2"/>
        <charset val="238"/>
        <scheme val="minor"/>
      </rPr>
      <t xml:space="preserve"> Melyridae</t>
    </r>
  </si>
  <si>
    <t xml:space="preserve">Silně účinný kardiotoxický a neurotoxický v tucích rozpustný steroidní alkaloid. Letální dávka tohoto alkaloidu pro člověka odhaduje na 1 až 2 µg/kg. Indiáni používají jako foukačkový jed. Jedovaté žáby jed neprodukují. Věří se, že žáby v jejich přirozeném prostředí získávají jed pojídáním mravenců a ostatního hmyzu, který jed. získává z rostlinných zdrojů. V současnosti neexistuje žádné účinné antidotum pro léčbu otravy batrachotoxinem. </t>
  </si>
  <si>
    <r>
      <t>C</t>
    </r>
    <r>
      <rPr>
        <vertAlign val="subscript"/>
        <sz val="11"/>
        <color theme="1"/>
        <rFont val="Calibri"/>
        <family val="2"/>
        <charset val="238"/>
        <scheme val="minor"/>
      </rPr>
      <t>31</t>
    </r>
    <r>
      <rPr>
        <sz val="11"/>
        <color theme="1"/>
        <rFont val="Calibri"/>
        <family val="2"/>
        <charset val="238"/>
        <scheme val="minor"/>
      </rPr>
      <t>H</t>
    </r>
    <r>
      <rPr>
        <vertAlign val="subscript"/>
        <sz val="11"/>
        <color theme="1"/>
        <rFont val="Calibri"/>
        <family val="2"/>
        <charset val="238"/>
        <scheme val="minor"/>
      </rPr>
      <t>42</t>
    </r>
    <r>
      <rPr>
        <sz val="11"/>
        <color theme="1"/>
        <rFont val="Calibri"/>
        <family val="2"/>
        <charset val="238"/>
        <scheme val="minor"/>
      </rPr>
      <t>N</t>
    </r>
    <r>
      <rPr>
        <vertAlign val="subscript"/>
        <sz val="11"/>
        <color theme="1"/>
        <rFont val="Calibri"/>
        <family val="2"/>
        <charset val="238"/>
        <scheme val="minor"/>
      </rPr>
      <t>2</t>
    </r>
    <r>
      <rPr>
        <sz val="11"/>
        <color theme="1"/>
        <rFont val="Calibri"/>
        <family val="2"/>
        <charset val="238"/>
        <scheme val="minor"/>
      </rPr>
      <t>O</t>
    </r>
    <r>
      <rPr>
        <vertAlign val="subscript"/>
        <sz val="11"/>
        <color theme="1"/>
        <rFont val="Calibri"/>
        <family val="2"/>
        <charset val="238"/>
        <scheme val="minor"/>
      </rPr>
      <t>6</t>
    </r>
  </si>
  <si>
    <t>skočec ob., Ricinus communis</t>
  </si>
  <si>
    <t xml:space="preserve">Ricin je bílkovinný toxin, fungující jako tzv. buněčný jed. Prochází skrze buněčné membrány, inhibuje produkci některých základních bílkovin a v důsledku způsobí odumírání buněk. Od jeho dřívějšího používání při výzkumu rakoviny se pro extrémní jedovatost, zejména při vdechnutí, upustilo. Smrtelná dávka činí cca 70-500 mikrogramů. Záleží na způsobu aplikace. Nejhorší podkožně nebo vdechnutím. Otrava se projevuje nejprve mírně a symptomy se podobají chřipce. Později se objeví bolesti hlavy, pálení v ústech, zvracení, průjem, střevní kolika a vnitřní krvácení. Smrt nastává těžkým poškozením jater, ledvin a sleziny. </t>
  </si>
  <si>
    <t>Sotorek obecný či sotorek růžencový (Abrus precatorius)</t>
  </si>
  <si>
    <t>abrin</t>
  </si>
  <si>
    <t>Toxický albumin, jedovatější, než ricin. Otrava se projeví během několika hodin. U požití zvracením, krvavým průjmem, krví v moči a halucinacemi; nakonec selžou ledviny, játra a slezina. U vdechnutí dýchacími problémy, horečkou, zvracením a silným pocením; v plicích se objeví voda a nakonec dojde k úplnému selhání dýchacího ústrojí. Smrt obvykle nastává po třech až čtyřech dnech. Smrtelná dávka je pouhý 1 ng/kg abrinu. Jako zajímavost je možné uvést, že listy a kořeny jedovaté nejsou, naopak jsou sladké, proto se rostlině lidově říká indiánská lékořice.</t>
  </si>
  <si>
    <t>anthrax toxin</t>
  </si>
  <si>
    <t xml:space="preserve">spory Bacillus anthracis
</t>
  </si>
  <si>
    <t>Anthrax, jinak též sněť slezinná nebo uhlák je onemocnění způsobované baktérií Bacillus anthracis. Endospory obsahují peptidický toxin (tři složky).Primárně se jedná o onemocnění hospodářských zvířat, zejména hovězího dobytka, nicméně může způsobovat těžké onemocnění i u člověka. Jedná se o častou náplň biologických zbraní. Plicní anthrax se vyznačuje vysokou úmrtností, bez lékařského zákroku končí téměř vždy smrtí. Střevní anthrax Způsobuje vážnou infekci žaludku a střev, která je bez lékařské pomoci smrtelná ve 25–60 % případů. Kožní anthrax končí ve 20 % případů smrtí.</t>
  </si>
  <si>
    <t>ryba fugu, čtverzubec rudo a stříbroploutvý</t>
  </si>
  <si>
    <r>
      <t>C</t>
    </r>
    <r>
      <rPr>
        <vertAlign val="subscript"/>
        <sz val="11"/>
        <color theme="1"/>
        <rFont val="Arial"/>
        <family val="2"/>
        <charset val="238"/>
      </rPr>
      <t>11</t>
    </r>
    <r>
      <rPr>
        <sz val="11"/>
        <color theme="1"/>
        <rFont val="Arial"/>
        <family val="2"/>
        <charset val="238"/>
      </rPr>
      <t>H</t>
    </r>
    <r>
      <rPr>
        <vertAlign val="subscript"/>
        <sz val="11"/>
        <color theme="1"/>
        <rFont val="Arial"/>
        <family val="2"/>
        <charset val="238"/>
      </rPr>
      <t>17</t>
    </r>
    <r>
      <rPr>
        <sz val="11"/>
        <color theme="1"/>
        <rFont val="Arial"/>
        <family val="2"/>
        <charset val="238"/>
      </rPr>
      <t>N</t>
    </r>
    <r>
      <rPr>
        <vertAlign val="subscript"/>
        <sz val="11"/>
        <color theme="1"/>
        <rFont val="Arial"/>
        <family val="2"/>
        <charset val="238"/>
      </rPr>
      <t>3</t>
    </r>
    <r>
      <rPr>
        <sz val="11"/>
        <color theme="1"/>
        <rFont val="Arial"/>
        <family val="2"/>
        <charset val="238"/>
      </rPr>
      <t>O</t>
    </r>
    <r>
      <rPr>
        <vertAlign val="subscript"/>
        <sz val="11"/>
        <color theme="1"/>
        <rFont val="Arial"/>
        <family val="2"/>
        <charset val="238"/>
      </rPr>
      <t>8</t>
    </r>
  </si>
  <si>
    <t>Kumuluje se zejména v gonádách, játrech, mozku a v jikrách těchto ryb. Smrtná dávka TTX je necelý jeden miligram tohoto jedu. Je tedy 100krát silnější než kyanid draselný. Mechanismus jeho působení spočívá v blokování Na+ kanálů. Tetrodotoxin je termostabilni neurotoxin nebílkovinné povahy. Tetrodotoxin působí postupné ochrnutí svalstva. Oběť otravy se udusí při plném vědomí. Není doposud znám protijed.</t>
  </si>
  <si>
    <t>oměj (Aconitum)</t>
  </si>
  <si>
    <t>stračka (Dephinium)</t>
  </si>
  <si>
    <t>a encyklopedií. Umožňuje získat o tématech základní informace a doplnit je odkazy pro zvídavějšího čtenáře.</t>
  </si>
  <si>
    <t>veratridin</t>
  </si>
  <si>
    <t>Kýchavice (Veratrum), Liliceae</t>
  </si>
  <si>
    <r>
      <t>C</t>
    </r>
    <r>
      <rPr>
        <vertAlign val="subscript"/>
        <sz val="11"/>
        <color theme="1"/>
        <rFont val="Arial"/>
        <family val="2"/>
        <charset val="238"/>
      </rPr>
      <t>27</t>
    </r>
    <r>
      <rPr>
        <sz val="11"/>
        <color theme="1"/>
        <rFont val="Arial"/>
        <family val="2"/>
        <charset val="238"/>
      </rPr>
      <t>H</t>
    </r>
    <r>
      <rPr>
        <vertAlign val="subscript"/>
        <sz val="11"/>
        <color theme="1"/>
        <rFont val="Arial"/>
        <family val="2"/>
        <charset val="238"/>
      </rPr>
      <t>39</t>
    </r>
    <r>
      <rPr>
        <sz val="11"/>
        <color theme="1"/>
        <rFont val="Arial"/>
        <family val="2"/>
        <charset val="238"/>
      </rPr>
      <t>NO</t>
    </r>
    <r>
      <rPr>
        <vertAlign val="subscript"/>
        <sz val="11"/>
        <color theme="1"/>
        <rFont val="Arial"/>
        <family val="2"/>
        <charset val="238"/>
      </rPr>
      <t>3</t>
    </r>
  </si>
  <si>
    <r>
      <t>C</t>
    </r>
    <r>
      <rPr>
        <vertAlign val="subscript"/>
        <sz val="11"/>
        <color theme="1"/>
        <rFont val="Arial"/>
        <family val="2"/>
        <charset val="238"/>
      </rPr>
      <t>36</t>
    </r>
    <r>
      <rPr>
        <sz val="11"/>
        <color theme="1"/>
        <rFont val="Arial"/>
        <family val="2"/>
        <charset val="238"/>
      </rPr>
      <t>H</t>
    </r>
    <r>
      <rPr>
        <vertAlign val="subscript"/>
        <sz val="11"/>
        <color theme="1"/>
        <rFont val="Arial"/>
        <family val="2"/>
        <charset val="238"/>
      </rPr>
      <t>51</t>
    </r>
    <r>
      <rPr>
        <sz val="11"/>
        <color theme="1"/>
        <rFont val="Arial"/>
        <family val="2"/>
        <charset val="238"/>
      </rPr>
      <t>NO</t>
    </r>
    <r>
      <rPr>
        <vertAlign val="subscript"/>
        <sz val="11"/>
        <color theme="1"/>
        <rFont val="Arial"/>
        <family val="2"/>
        <charset val="238"/>
      </rPr>
      <t>11</t>
    </r>
  </si>
  <si>
    <t>Alkaloid se váže na vnitřní membránové receptory a zvyšuje nitrobuněčnou koncentraci vápenatých iontů. Zvyšuje excitabilitu a vyvolává kýchání. Používá se při léčbě neuralgie a revmatických bolestí.</t>
  </si>
  <si>
    <t>Odkaz_cz</t>
  </si>
  <si>
    <t>Odkaz_en</t>
  </si>
  <si>
    <t>orellanin</t>
  </si>
  <si>
    <r>
      <t>C</t>
    </r>
    <r>
      <rPr>
        <vertAlign val="subscript"/>
        <sz val="9.65"/>
        <color theme="1"/>
        <rFont val="Arial"/>
        <family val="2"/>
        <charset val="238"/>
      </rPr>
      <t>10</t>
    </r>
    <r>
      <rPr>
        <sz val="9.65"/>
        <color theme="1"/>
        <rFont val="Arial"/>
        <family val="2"/>
        <charset val="238"/>
      </rPr>
      <t>H</t>
    </r>
    <r>
      <rPr>
        <vertAlign val="subscript"/>
        <sz val="9.65"/>
        <color theme="1"/>
        <rFont val="Arial"/>
        <family val="2"/>
        <charset val="238"/>
      </rPr>
      <t>8</t>
    </r>
    <r>
      <rPr>
        <sz val="9.65"/>
        <color theme="1"/>
        <rFont val="Arial"/>
        <family val="2"/>
        <charset val="238"/>
      </rPr>
      <t>N</t>
    </r>
    <r>
      <rPr>
        <vertAlign val="subscript"/>
        <sz val="9.65"/>
        <color theme="1"/>
        <rFont val="Arial"/>
        <family val="2"/>
        <charset val="238"/>
      </rPr>
      <t>2</t>
    </r>
    <r>
      <rPr>
        <sz val="9.65"/>
        <color theme="1"/>
        <rFont val="Arial"/>
        <family val="2"/>
        <charset val="238"/>
      </rPr>
      <t>O</t>
    </r>
    <r>
      <rPr>
        <vertAlign val="subscript"/>
        <sz val="9.65"/>
        <color theme="1"/>
        <rFont val="Arial"/>
        <family val="2"/>
        <charset val="238"/>
      </rPr>
      <t>6</t>
    </r>
  </si>
  <si>
    <t>houby pavučince  (Cortinariaceae)</t>
  </si>
  <si>
    <t xml:space="preserve">Odvar z bolehlavu byl zřejmě součástí i jedu, který byl podán Sokratovi. Vstřebává se v trávicí soustavě i přes pokožku, otrávit se lze i při intenzívním vonění ke květům. Nejprve působí povzbudivě, posléze ale začne blokovat povely míchy a prodloužené míchy. Následkem je obrna kosterního svalstva a zástava dechu (člověk se za jasného vědomí udusí). Krom toho se u slabších otrav objeví zažívací obtíže a zvýšené slinění. Prognóza otravy je obvykle vysoce nepříznivá. I při požití malého množství jedu (rostliny) je nutno co nejrychleji vyvolat zvracení a urychleně vyhledat lékařskou pomoc. </t>
  </si>
  <si>
    <t>Chemicky je to bipyridin N-oxid. Poškozuje ledviny a má dlouhou dobu latence. První obtíže se mohou někdy objevit až po několika týdnech a podobají se chřipce se zvracením. Nakonec dojde k selhání ledvin. LD50 u myší je 12-20mg/kg a u lidí se zdá být nižší.</t>
  </si>
  <si>
    <t>tetrodotoxin</t>
  </si>
  <si>
    <t>strofantidin, quabain</t>
  </si>
  <si>
    <t>taurin</t>
  </si>
  <si>
    <r>
      <t>C</t>
    </r>
    <r>
      <rPr>
        <vertAlign val="subscript"/>
        <sz val="12"/>
        <color theme="1"/>
        <rFont val="Calibri"/>
        <family val="2"/>
        <charset val="238"/>
        <scheme val="minor"/>
      </rPr>
      <t>2</t>
    </r>
    <r>
      <rPr>
        <sz val="12"/>
        <color theme="1"/>
        <rFont val="Calibri"/>
        <family val="2"/>
        <charset val="238"/>
        <scheme val="minor"/>
      </rPr>
      <t>H</t>
    </r>
    <r>
      <rPr>
        <vertAlign val="subscript"/>
        <sz val="12"/>
        <color theme="1"/>
        <rFont val="Calibri"/>
        <family val="2"/>
        <charset val="238"/>
        <scheme val="minor"/>
      </rPr>
      <t>7</t>
    </r>
    <r>
      <rPr>
        <sz val="12"/>
        <color theme="1"/>
        <rFont val="Calibri"/>
        <family val="2"/>
        <charset val="238"/>
        <scheme val="minor"/>
      </rPr>
      <t>NO</t>
    </r>
    <r>
      <rPr>
        <vertAlign val="subscript"/>
        <sz val="12"/>
        <color theme="1"/>
        <rFont val="Calibri"/>
        <family val="2"/>
        <charset val="238"/>
        <scheme val="minor"/>
      </rPr>
      <t>3</t>
    </r>
    <r>
      <rPr>
        <sz val="12"/>
        <color theme="1"/>
        <rFont val="Calibri"/>
        <family val="2"/>
        <charset val="238"/>
        <scheme val="minor"/>
      </rPr>
      <t>S</t>
    </r>
  </si>
  <si>
    <t>Taurin (neboli kyselina 2-aminoethansulfonová) patří mezi organické kyseliny a jde o významnu složku žluči.  Je derivátem aminokyseliny cysteinu a proto je někdy řazen k aminokyselinám, přestože postrádá karboxylovou skupinu. Podporuje trávení lipidů v tenkém střevě. V nižších koncentracích ho lze najít prakticky ve většině živočišných tkání. Bývá součástí energetických nápojů.</t>
  </si>
  <si>
    <t>tau</t>
  </si>
  <si>
    <t>pyl</t>
  </si>
  <si>
    <t>Ergothionein</t>
  </si>
  <si>
    <t>Ačkoliv ho lidské tkáně neumí vyrobit je v nich často přítomen a má antioxidační účinky. Obsahují ho zejména houby a je také produktem činnosti bakterií. Proto má určitý charakter vitaminu. Jeho úloha v lidském těle není zcela objasněna.</t>
  </si>
  <si>
    <t>grayanotoxin, rhodotoxin, andromedotoxin</t>
  </si>
  <si>
    <t>v rododendronech a jiných rostlinách z čeledi Ericaceae (vřesovcovité)</t>
  </si>
  <si>
    <t>Jde o skupinu úzce svázaných toxinů na bázi polycyklických hyroxylovaných diterpénů. Byly zaznamenány otravy po konzumaci rododendronového medu - žaludeční a střevní potíže, závratě, nadměrné slinění a podráždění kůže..  Po navázání toxinu na příslušné receptory jsou nervové a svalové buňky neúměrně dlouho udržovány v excitovaném stavu (fáze depolarizace), čímž je negativně ovlivněna zejména činnost srdce, kosterních svalů a centrálního nervového systému. Tvrdí se, že toxické účinky medu obsahujícího grayanotoxin bývají zřídka fatální.</t>
  </si>
  <si>
    <r>
      <t>C</t>
    </r>
    <r>
      <rPr>
        <vertAlign val="subscript"/>
        <sz val="11"/>
        <color theme="1"/>
        <rFont val="Arial"/>
        <family val="2"/>
        <charset val="238"/>
      </rPr>
      <t>20</t>
    </r>
    <r>
      <rPr>
        <sz val="11"/>
        <color theme="1"/>
        <rFont val="Arial"/>
        <family val="2"/>
        <charset val="238"/>
      </rPr>
      <t>H</t>
    </r>
    <r>
      <rPr>
        <vertAlign val="subscript"/>
        <sz val="11"/>
        <color theme="1"/>
        <rFont val="Arial"/>
        <family val="2"/>
        <charset val="238"/>
      </rPr>
      <t>34</t>
    </r>
    <r>
      <rPr>
        <sz val="11"/>
        <color theme="1"/>
        <rFont val="Arial"/>
        <family val="2"/>
        <charset val="238"/>
      </rPr>
      <t>O</t>
    </r>
    <r>
      <rPr>
        <vertAlign val="subscript"/>
        <sz val="11"/>
        <color theme="1"/>
        <rFont val="Arial"/>
        <family val="2"/>
        <charset val="238"/>
      </rPr>
      <t>6</t>
    </r>
    <r>
      <rPr>
        <sz val="11"/>
        <color theme="1"/>
        <rFont val="Arial"/>
        <family val="2"/>
        <charset val="238"/>
      </rPr>
      <t xml:space="preserve"> • 0.5C</t>
    </r>
    <r>
      <rPr>
        <vertAlign val="subscript"/>
        <sz val="11"/>
        <color theme="1"/>
        <rFont val="Arial"/>
        <family val="2"/>
        <charset val="238"/>
      </rPr>
      <t>4</t>
    </r>
    <r>
      <rPr>
        <sz val="11"/>
        <color theme="1"/>
        <rFont val="Arial"/>
        <family val="2"/>
        <charset val="238"/>
      </rPr>
      <t>H</t>
    </r>
    <r>
      <rPr>
        <vertAlign val="subscript"/>
        <sz val="11"/>
        <color theme="1"/>
        <rFont val="Arial"/>
        <family val="2"/>
        <charset val="238"/>
      </rPr>
      <t>8</t>
    </r>
    <r>
      <rPr>
        <sz val="11"/>
        <color theme="1"/>
        <rFont val="Arial"/>
        <family val="2"/>
        <charset val="238"/>
      </rPr>
      <t>O</t>
    </r>
    <r>
      <rPr>
        <vertAlign val="subscript"/>
        <sz val="11"/>
        <color theme="1"/>
        <rFont val="Arial"/>
        <family val="2"/>
        <charset val="238"/>
      </rPr>
      <t>2</t>
    </r>
  </si>
  <si>
    <t>Antioxidanty</t>
  </si>
  <si>
    <t xml:space="preserve">Antioxidant je látka, jejíž molekuly omezují aktivitu kyslíkových radikálů – snižují pravděpodobnost jejich vzniku nebo je převádějí do méně reaktivních </t>
  </si>
  <si>
    <t xml:space="preserve">nebo nereaktivních stavů. Tím omezují proces oxidace v organismu nebo směsích, kde se vyskytují. Z tohoto důvodu se přidávají do potravin, </t>
  </si>
  <si>
    <t xml:space="preserve">které by byly jinak oxidací nadměrně poškozovány. Konzumovány působí pozitivně na zdraví organismu, ve kterém působí podobně. </t>
  </si>
  <si>
    <t>Ovšem přemíra antioxidantů může přirozené oxidační procesy tlumit a naopak i oxidanty pomáhají zdraví.</t>
  </si>
  <si>
    <t xml:space="preserve">Antioxidanty lze dělit na přirozené (v přírodě nebo dané potravině se přirozeně vyskytující, byť normálně třeba v menších koncentracích) </t>
  </si>
  <si>
    <t>a syntetické (ve smyslu uměle vytvořené a bez patřičného relevantního výskytu v přírodě).</t>
  </si>
  <si>
    <t>vitamíny – např. vitamín A, vitamín E, vitamín C, vitamín B2, vitamín B15,</t>
  </si>
  <si>
    <t>karotenoidy</t>
  </si>
  <si>
    <t>flavonoidy – rostlinná barviva (včetně karotenoidů, některých tříslovin a polyfenolů)</t>
  </si>
  <si>
    <t>třísloviny (včetně některých polyfenolů)</t>
  </si>
  <si>
    <t>fenolické antioxidanty, polyfenoly</t>
  </si>
  <si>
    <t>některé sloučeniny selenu, zinku, manganu, mědi, germania</t>
  </si>
  <si>
    <t>antioxidanty na bázi aminokyselin – glutation, taurin</t>
  </si>
  <si>
    <t>čisté uhlovodíky (bez dusíku, síry, kovů aj.) – zdroj buněčného kyslíku squalin (skvalen)</t>
  </si>
  <si>
    <t>Nejdůležitější antioxidanty:</t>
  </si>
  <si>
    <t>K1</t>
  </si>
  <si>
    <t>K2</t>
  </si>
  <si>
    <t>menachinon</t>
  </si>
  <si>
    <t xml:space="preserve">Nedostatek vitamínu K2 souvisí s řídnutím kostí (osteoporózou) u žen po menopauze a mužů po antropauze. Nedostatek vitamínu K2 způsobuje špatnou karboxylaci osteokalcinu a sníženou aktivitu kostních buněk obnovujících kost Dochází k pomalejší obnově kostí a k nedostatečnému zabudování vápníku do kostí. Kosti pak nejsou dostatečně pevné a odolné, snadno se lámou. </t>
  </si>
  <si>
    <t>15-50 mg</t>
  </si>
  <si>
    <t>D2
D3</t>
  </si>
  <si>
    <t xml:space="preserve">tokoferol       </t>
  </si>
  <si>
    <t xml:space="preserve">      ergokalciferol   
      cholekalciferol</t>
  </si>
  <si>
    <t>Vitamín K2 je vitamín rozpustný v tucích. Původně se mělo za to, že je to jen jedna z variant vitamínu K. Poslední výzkumy ukázaly, že plní vlastní funkci a tou je vychytávání vápníku z extracelulárního prostoru a vázání do kostí. Vitamín K2 je nezbytný v procesu mineralizace kostí, buněčného růstu a metabolismu proteinů cévní stěny. Lidský organizmus, resp. bakterie přítomné v lidském organizmu, vytvářejí K2 MK-4. MK-4 ale není bakteriemi vyráběn v těle v dostatečném množství. Nachází ve velkém množství v husích játrech, potom ve vaječných žloutcích běhajících slepic, v másle pasoucích se krav, koz a ovcí a v menším množství i v jejich mase a sádle.</t>
  </si>
  <si>
    <t>veatchin</t>
  </si>
  <si>
    <t>jsou strukturně příbuzné diterpenu kaurenu</t>
  </si>
  <si>
    <t>v čeledi pryskyřníkovitých oměj (Aconitum)</t>
  </si>
  <si>
    <t>Atosinové alkaloidy působí na nervový systém savců, způsobují necitlivost a brnění. Méně toxický, než akonitin</t>
  </si>
  <si>
    <t>atosin, atisin</t>
  </si>
  <si>
    <t>C17H21NO3</t>
  </si>
  <si>
    <t>sněženky, narcisy, amarylkovité</t>
  </si>
  <si>
    <t>galatamin</t>
  </si>
  <si>
    <t xml:space="preserve">Galantamin byl izolován roku 1952 a o pár let později se stal komerčním produktem v Bulharsku, a to za účelem léčby nervosvalových bolestí a ochrnutí po obrně.Galantamin, který rostlinám poskytuje ochranu před býložravci a mikrobiální infekcí, lze nalézt v listech a cibulkách některých druhů z čeledi amarylkovitých. Látka způsobuje potlačení cholinsterázy, tedy enzymu, jenž rozkládá neurotransmiter zvaný acetylcholin v mozku, čímž napomáhá zajistit normální hladinu     acetylcholinu v mozku. </t>
  </si>
  <si>
    <t>Jako miotický inhibitor se používá v chemoterapii rakoviny. Má také typické vedlejší účinky včetně ztráty vlasů, zácpu, pokles hladiny sodíku v plasmě, napadení periferních nervů. brzdí buněčné dělení. Vážou se na protein tubulin, čímž zabraňují formování mikrotubulů, bez nichž se rakovinné buňky nemohou dále dělit. V rostlinném materiálu najdeme jen velmi malá množství vinblastinu a vinkristinu – z 500 kg rostliny získáme pouhý jeden gram vinkristinu. Proto se syntetizuje.</t>
  </si>
  <si>
    <t>fysostigmin</t>
  </si>
  <si>
    <t>Puchýřnatec jedovatý (Physostigma venenosum)</t>
  </si>
  <si>
    <r>
      <t>C</t>
    </r>
    <r>
      <rPr>
        <vertAlign val="subscript"/>
        <sz val="11"/>
        <color theme="1"/>
        <rFont val="Calibri"/>
        <family val="2"/>
        <charset val="238"/>
        <scheme val="minor"/>
      </rPr>
      <t>15</t>
    </r>
    <r>
      <rPr>
        <sz val="11"/>
        <color theme="1"/>
        <rFont val="Calibri"/>
        <family val="2"/>
        <charset val="238"/>
        <scheme val="minor"/>
      </rPr>
      <t>H</t>
    </r>
    <r>
      <rPr>
        <vertAlign val="subscript"/>
        <sz val="11"/>
        <color theme="1"/>
        <rFont val="Calibri"/>
        <family val="2"/>
        <charset val="238"/>
        <scheme val="minor"/>
      </rPr>
      <t>21</t>
    </r>
    <r>
      <rPr>
        <sz val="11"/>
        <color theme="1"/>
        <rFont val="Calibri"/>
        <family val="2"/>
        <charset val="238"/>
        <scheme val="minor"/>
      </rPr>
      <t>N</t>
    </r>
    <r>
      <rPr>
        <vertAlign val="subscript"/>
        <sz val="11"/>
        <color theme="1"/>
        <rFont val="Calibri"/>
        <family val="2"/>
        <charset val="238"/>
        <scheme val="minor"/>
      </rPr>
      <t>3</t>
    </r>
    <r>
      <rPr>
        <sz val="11"/>
        <color theme="1"/>
        <rFont val="Calibri"/>
        <family val="2"/>
        <charset val="238"/>
        <scheme val="minor"/>
      </rPr>
      <t>O</t>
    </r>
    <r>
      <rPr>
        <vertAlign val="subscript"/>
        <sz val="11"/>
        <color theme="1"/>
        <rFont val="Calibri"/>
        <family val="2"/>
        <charset val="238"/>
        <scheme val="minor"/>
      </rPr>
      <t>2</t>
    </r>
  </si>
  <si>
    <t>Parasympatomimetický alkaloid také známý jako eserin. Fysostigmin zasazuje do metabolismu acetylcholinu. Používá se k léčbě myasthenie gravis, glaukomu, Alzheimerovy choroby a gastroparézy. Zřejmě zlepšuje krátkodobou paměť.</t>
  </si>
  <si>
    <r>
      <t>C</t>
    </r>
    <r>
      <rPr>
        <vertAlign val="subscript"/>
        <sz val="11"/>
        <color theme="1"/>
        <rFont val="Arial"/>
        <family val="2"/>
        <charset val="238"/>
      </rPr>
      <t>34</t>
    </r>
    <r>
      <rPr>
        <sz val="11"/>
        <color theme="1"/>
        <rFont val="Arial"/>
        <family val="2"/>
        <charset val="238"/>
      </rPr>
      <t>H47NO</t>
    </r>
    <r>
      <rPr>
        <vertAlign val="subscript"/>
        <sz val="11"/>
        <color theme="1"/>
        <rFont val="Arial"/>
        <family val="2"/>
        <charset val="238"/>
      </rPr>
      <t>11</t>
    </r>
  </si>
  <si>
    <t>ptaquilosid</t>
  </si>
  <si>
    <r>
      <t>C</t>
    </r>
    <r>
      <rPr>
        <vertAlign val="subscript"/>
        <sz val="11"/>
        <color theme="1"/>
        <rFont val="Calibri"/>
        <family val="2"/>
        <charset val="238"/>
        <scheme val="minor"/>
      </rPr>
      <t>20</t>
    </r>
    <r>
      <rPr>
        <sz val="11"/>
        <color theme="1"/>
        <rFont val="Calibri"/>
        <family val="2"/>
        <charset val="238"/>
        <scheme val="minor"/>
      </rPr>
      <t>H</t>
    </r>
    <r>
      <rPr>
        <vertAlign val="subscript"/>
        <sz val="11"/>
        <color theme="1"/>
        <rFont val="Calibri"/>
        <family val="2"/>
        <charset val="238"/>
        <scheme val="minor"/>
      </rPr>
      <t>30</t>
    </r>
    <r>
      <rPr>
        <sz val="11"/>
        <color theme="1"/>
        <rFont val="Calibri"/>
        <family val="2"/>
        <charset val="238"/>
        <scheme val="minor"/>
      </rPr>
      <t>O</t>
    </r>
    <r>
      <rPr>
        <vertAlign val="subscript"/>
        <sz val="11"/>
        <color theme="1"/>
        <rFont val="Calibri"/>
        <family val="2"/>
        <charset val="238"/>
        <scheme val="minor"/>
      </rPr>
      <t>8</t>
    </r>
  </si>
  <si>
    <t>Hasivka orličí (Pteridium aquilinum)</t>
  </si>
  <si>
    <t>Hasivka způsobuje u zvířat řadu různých syndromů. Koně, kteří ji spásali po dobu jednoho až dvou měsíců, mohou vykazovat známky nedostatku thiaminu. U skotu a ovcí se může rozvinout rakovina horní části zažívacího traktu a krvácení spojené se sníženou tvorbou krevních buněk kostní dřeně. I u lidí karcinogenní (zažívací trakt).</t>
  </si>
  <si>
    <t>swainosin</t>
  </si>
  <si>
    <t>kozince (Astragalus spp.) a vlnice (Oxytropis spp.)</t>
  </si>
  <si>
    <t>indolizidinový alkaloid, který se nachází v mnoha luštěninách, a pravděpodobně ho produkuje endofytická houba. U dobtka a koní chronické metabolické onemocnění, je charakterizováno různými neurologickými a behaviorálními poruchami, ale také neplodností, narozením mrtvého plodu nebo slabých potomků. U lidí nejsou známy otravy.</t>
  </si>
  <si>
    <r>
      <t>C</t>
    </r>
    <r>
      <rPr>
        <vertAlign val="subscript"/>
        <sz val="11"/>
        <color theme="1"/>
        <rFont val="Arial"/>
        <family val="2"/>
        <charset val="238"/>
      </rPr>
      <t>8</t>
    </r>
    <r>
      <rPr>
        <sz val="11"/>
        <color theme="1"/>
        <rFont val="Arial"/>
        <family val="2"/>
        <charset val="238"/>
      </rPr>
      <t>H</t>
    </r>
    <r>
      <rPr>
        <vertAlign val="subscript"/>
        <sz val="11"/>
        <color theme="1"/>
        <rFont val="Arial"/>
        <family val="2"/>
        <charset val="238"/>
      </rPr>
      <t>15</t>
    </r>
    <r>
      <rPr>
        <sz val="11"/>
        <color theme="1"/>
        <rFont val="Arial"/>
        <family val="2"/>
        <charset val="238"/>
      </rPr>
      <t>NO</t>
    </r>
    <r>
      <rPr>
        <vertAlign val="subscript"/>
        <sz val="11"/>
        <color theme="1"/>
        <rFont val="Arial"/>
        <family val="2"/>
        <charset val="238"/>
      </rPr>
      <t>3</t>
    </r>
  </si>
  <si>
    <t>cykasin</t>
  </si>
  <si>
    <t>Cykasy (Cycadaceae)</t>
  </si>
  <si>
    <r>
      <t>C</t>
    </r>
    <r>
      <rPr>
        <vertAlign val="subscript"/>
        <sz val="11"/>
        <color theme="1"/>
        <rFont val="Calibri"/>
        <family val="2"/>
        <charset val="238"/>
        <scheme val="minor"/>
      </rPr>
      <t>8</t>
    </r>
    <r>
      <rPr>
        <sz val="11"/>
        <color theme="1"/>
        <rFont val="Calibri"/>
        <family val="2"/>
        <charset val="238"/>
        <scheme val="minor"/>
      </rPr>
      <t>H</t>
    </r>
    <r>
      <rPr>
        <vertAlign val="subscript"/>
        <sz val="11"/>
        <color theme="1"/>
        <rFont val="Calibri"/>
        <family val="2"/>
        <charset val="238"/>
        <scheme val="minor"/>
      </rPr>
      <t>16</t>
    </r>
    <r>
      <rPr>
        <sz val="11"/>
        <color theme="1"/>
        <rFont val="Calibri"/>
        <family val="2"/>
        <charset val="238"/>
        <scheme val="minor"/>
      </rPr>
      <t>N</t>
    </r>
    <r>
      <rPr>
        <vertAlign val="subscript"/>
        <sz val="11"/>
        <color theme="1"/>
        <rFont val="Calibri"/>
        <family val="2"/>
        <charset val="238"/>
        <scheme val="minor"/>
      </rPr>
      <t>2</t>
    </r>
    <r>
      <rPr>
        <sz val="11"/>
        <color theme="1"/>
        <rFont val="Calibri"/>
        <family val="2"/>
        <charset val="238"/>
        <scheme val="minor"/>
      </rPr>
      <t>O</t>
    </r>
    <r>
      <rPr>
        <vertAlign val="subscript"/>
        <sz val="11"/>
        <color theme="1"/>
        <rFont val="Calibri"/>
        <family val="2"/>
        <charset val="238"/>
        <scheme val="minor"/>
      </rPr>
      <t>7</t>
    </r>
  </si>
  <si>
    <t>Je hepatotoxický, neurotoxický a karcinogenní pro člověka i zvířata. Dalším jedem vlastním cykasům je BMAA. Tachykardie, bolest břichaprudké zvracení, průjem, poškození jater. postupnéochrnutí, symptomy jako u Parkinsonovy nemoci, občasdemence.</t>
  </si>
  <si>
    <t>bufalin</t>
  </si>
  <si>
    <t>C24H34O4</t>
  </si>
  <si>
    <t>čínská ropucha, toješťovité, pryskyřníkovité</t>
  </si>
  <si>
    <t>Arytmie, zvýšený krevní tlak, srdeční selhání, bolesti hlavy,slabost, zmatenost, kóma. Na+/K+-ATPase inhibitor.</t>
  </si>
  <si>
    <t>digoxigenin</t>
  </si>
  <si>
    <r>
      <t>Digitalis purpurea</t>
    </r>
    <r>
      <rPr>
        <sz val="11"/>
        <color theme="1"/>
        <rFont val="Calibri"/>
        <family val="2"/>
        <charset val="238"/>
        <scheme val="minor"/>
      </rPr>
      <t>, Digitalis orientalis, Digitalis lanata</t>
    </r>
  </si>
  <si>
    <t>C23H34O5</t>
  </si>
  <si>
    <t>Používá se v biochemických a imunologických analyzách navázaný na proteiny nebo báze.</t>
  </si>
  <si>
    <r>
      <rPr>
        <b/>
        <sz val="11"/>
        <color indexed="8"/>
        <rFont val="Arial"/>
        <family val="2"/>
        <charset val="238"/>
      </rPr>
      <t>digitoxin</t>
    </r>
    <r>
      <rPr>
        <sz val="11"/>
        <color indexed="8"/>
        <rFont val="Arial"/>
        <family val="2"/>
        <charset val="238"/>
      </rPr>
      <t>, oleandrin</t>
    </r>
  </si>
  <si>
    <t>ouabain</t>
  </si>
  <si>
    <t>C29H44O12</t>
  </si>
  <si>
    <t>Acokanthera schimperi,  Strophanthus gratus</t>
  </si>
  <si>
    <t>Obsažen v šípových jedech ve východní Africe (Somálsko). Menší dávky jako lék na nízký tlak a arytmie. Inhibuje enzym Na/K-ATPase. Zrychlený a nepravidelný tep, třes, nárůst krevního tlaku.</t>
  </si>
  <si>
    <t>thevetin A</t>
  </si>
  <si>
    <t>C42H64O19</t>
  </si>
  <si>
    <t>Tevécie peruánská (Cascabela thevetia)</t>
  </si>
  <si>
    <r>
      <t xml:space="preserve">OBĚHOVÉ: </t>
    </r>
    <r>
      <rPr>
        <sz val="13"/>
        <color theme="1"/>
        <rFont val="Arial"/>
        <family val="2"/>
        <charset val="238"/>
      </rPr>
      <t xml:space="preserve">arytmie, zvýšený krevní tlak, srdeční selhání </t>
    </r>
    <r>
      <rPr>
        <sz val="11"/>
        <color theme="1"/>
        <rFont val="Arial"/>
        <family val="2"/>
        <charset val="238"/>
      </rPr>
      <t>NEUROLOGICKÉ</t>
    </r>
    <r>
      <rPr>
        <sz val="13"/>
        <color theme="1"/>
        <rFont val="Arial"/>
        <family val="2"/>
        <charset val="238"/>
      </rPr>
      <t xml:space="preserve">: bolesti hlavy, slabost, zmatenost, kóma </t>
    </r>
    <r>
      <rPr>
        <sz val="11"/>
        <color theme="1"/>
        <rFont val="Arial"/>
        <family val="2"/>
        <charset val="238"/>
      </rPr>
      <t>ZAŽÍVACÍ</t>
    </r>
    <r>
      <rPr>
        <sz val="13"/>
        <color theme="1"/>
        <rFont val="Arial"/>
        <family val="2"/>
        <charset val="238"/>
      </rPr>
      <t>: nevolnost, zvracení, průjem. Dostane-li se do krevního oběhu, srdeční selhání během několika minut</t>
    </r>
  </si>
  <si>
    <t>C38H60O18</t>
  </si>
  <si>
    <r>
      <t>C</t>
    </r>
    <r>
      <rPr>
        <vertAlign val="subscript"/>
        <sz val="11"/>
        <color theme="1"/>
        <rFont val="Calibri"/>
        <family val="2"/>
        <charset val="238"/>
        <scheme val="minor"/>
      </rPr>
      <t>38</t>
    </r>
    <r>
      <rPr>
        <sz val="11"/>
        <color theme="1"/>
        <rFont val="Calibri"/>
        <family val="2"/>
        <charset val="238"/>
        <scheme val="minor"/>
      </rPr>
      <t>H</t>
    </r>
    <r>
      <rPr>
        <vertAlign val="subscript"/>
        <sz val="11"/>
        <color theme="1"/>
        <rFont val="Calibri"/>
        <family val="2"/>
        <charset val="238"/>
        <scheme val="minor"/>
      </rPr>
      <t>60</t>
    </r>
    <r>
      <rPr>
        <sz val="11"/>
        <color theme="1"/>
        <rFont val="Calibri"/>
        <family val="2"/>
        <charset val="238"/>
        <scheme val="minor"/>
      </rPr>
      <t>O</t>
    </r>
    <r>
      <rPr>
        <vertAlign val="subscript"/>
        <sz val="11"/>
        <color theme="1"/>
        <rFont val="Calibri"/>
        <family val="2"/>
        <charset val="238"/>
        <scheme val="minor"/>
      </rPr>
      <t>18</t>
    </r>
  </si>
  <si>
    <t>antiarin</t>
  </si>
  <si>
    <t>C29H42O11</t>
  </si>
  <si>
    <t>Antiaris toxicaria</t>
  </si>
  <si>
    <t>Glykosid jako šípový jed, v malých dávkách na léčení hypertenze. LD50 0,1 mg/kg u většiny savců. Křeče, bezvědomí a selhání srdce.</t>
  </si>
  <si>
    <t>scillirosid</t>
  </si>
  <si>
    <t>C32H44O12</t>
  </si>
  <si>
    <t>Srdeční glykosid typu bufadienolid. Špatně rozpustný ve vodě. Hořký. Používal se k hubení myší.</t>
  </si>
  <si>
    <t>Urginea přímořská (Drimia maritima),  Liliaceae, bovie otáčivá (Bowiea volubilis)</t>
  </si>
  <si>
    <t>Je údajným afrodisiakem, zvyšuje množství ejaklátu u psů. Objevuje se i ve studiích k léčení mužské impotence, používá se i k léčení vedlejších sexuálních efektů při podávání některých antidepresiv. Vedlejším účinkem působení yohimbinu jsou úzkostné reakce, zvyšuje krevní tlak i tep. Může vyvolat i priapismus.</t>
  </si>
  <si>
    <t>anisatin</t>
  </si>
  <si>
    <r>
      <t>C</t>
    </r>
    <r>
      <rPr>
        <vertAlign val="subscript"/>
        <sz val="11"/>
        <color theme="1"/>
        <rFont val="Calibri"/>
        <family val="2"/>
        <charset val="238"/>
        <scheme val="minor"/>
      </rPr>
      <t>15</t>
    </r>
    <r>
      <rPr>
        <sz val="11"/>
        <color theme="1"/>
        <rFont val="Calibri"/>
        <family val="2"/>
        <charset val="238"/>
        <scheme val="minor"/>
      </rPr>
      <t>H</t>
    </r>
    <r>
      <rPr>
        <vertAlign val="subscript"/>
        <sz val="11"/>
        <color theme="1"/>
        <rFont val="Calibri"/>
        <family val="2"/>
        <charset val="238"/>
        <scheme val="minor"/>
      </rPr>
      <t>20</t>
    </r>
    <r>
      <rPr>
        <sz val="11"/>
        <color theme="1"/>
        <rFont val="Calibri"/>
        <family val="2"/>
        <charset val="238"/>
        <scheme val="minor"/>
      </rPr>
      <t>O</t>
    </r>
    <r>
      <rPr>
        <vertAlign val="subscript"/>
        <sz val="11"/>
        <color theme="1"/>
        <rFont val="Calibri"/>
        <family val="2"/>
        <charset val="238"/>
        <scheme val="minor"/>
      </rPr>
      <t>8</t>
    </r>
  </si>
  <si>
    <t>Seskviterpenové laktony. Arytmie, průjem, nevolnost, třas, tonické a škubavé křeče, zástava dýchání.  Smrtelná dávka 1 mg/kg. Toxické i pro hmyz. tlumí receptory GABA v mozku.</t>
  </si>
  <si>
    <t>Badyáník anýzový (Illicium anisatum)</t>
  </si>
  <si>
    <t>pikrotoxinin</t>
  </si>
  <si>
    <t>Seskviterpenové laktony. Arytmie, průjem, nevolnost, třas, tonické a škubavé křeče, zástava dýchání.  Smrtelná dávka 1 mg/kg. Toxické i pro hmyz. tlumí receptory GABA v mozku. Je hořký, ve vodě rozpustný.</t>
  </si>
  <si>
    <t>Chebule korková (Anamirta cocculus), piktodendron vavřínový (Picrodendron baccatum)</t>
  </si>
  <si>
    <t>koriamyrtin, tutin, hyenanchin</t>
  </si>
  <si>
    <t>kožařka stromovitá (Coriaria arborea), kožařka myrtolistá, Coriariaceae</t>
  </si>
  <si>
    <t>Sloučeniny koriamyrtin, tutin a hyenanchin jsou z chemického hlediska velmi podobné pikrotoxininu. Jsou také příkladem, jak se během evoluce mohou v rozličných rostlinných druzích vyvinout podobné sloučeniny. OBĚHOVÉ: zrychlený tep NEUROLOGICKÉ: změna duševního stavu, třas, křeče, apnoe ZAŽÍVACÍ: průjem, zvracení</t>
  </si>
  <si>
    <t>cikutoxin</t>
  </si>
  <si>
    <t xml:space="preserve">Polyinové alkoholy cikutoxin a oenanthotoxin způsobují svalové křeče podobné těm, které zapřičiňuje strychnin. Pokud dojde ke změně hydroxylových skupin, tvoří se namísto toxinů alergenní sloučeniny způsobující křeče. Zrychlení srdečního tepu, rozšířené zornice, koma, křeče </t>
  </si>
  <si>
    <t>oenanthotoxin</t>
  </si>
  <si>
    <t>rozpuk (Cicuta), Halucha šafránová (Oenanthe crocata)</t>
  </si>
  <si>
    <t>grayanotoxin I</t>
  </si>
  <si>
    <t>rododendron, vřesovcovité (Ericaceae)</t>
  </si>
  <si>
    <t>Nízký krevní tlak, zpomalený srdeční tep, život ohrožující arytmie, pocení, zastřené vidění, závrať, slabost, nevolnost, zvracení.</t>
  </si>
  <si>
    <t>bufanidrin</t>
  </si>
  <si>
    <t>Isochinolinový alkaloid , halucinace, změna vědomí, ztuhlost svalů, bezvědomí, zvýšená teplota</t>
  </si>
  <si>
    <t>amarylkovité rostliny (Amaryllidaceae), Boophone disticha</t>
  </si>
  <si>
    <t>Patří do skupiny harmalových alkaloidů spolu s harmanem, harmalolem a harmalanem, beta-karbolinové alkaloidy. Působí jako inhibitory monoamin oxidázy. Používají se v jihoamerických šamanských nápojích. Díky svému působení mají i jisté halucinogenní účinky. Vykazují i jistou cytotoxicitu.</t>
  </si>
  <si>
    <t>kotvičník, Peganum harmala, mučenka, liána ayahuasca</t>
  </si>
  <si>
    <t>ergin</t>
  </si>
  <si>
    <t xml:space="preserve">C16H17N3O </t>
  </si>
  <si>
    <t>povijnice tříbarvá (Ipomoea tricolor), námel, Claviceps purpurea, Rivea corymbosa</t>
  </si>
  <si>
    <t>d-lysergic acid amide.  Může sloužit k syntéze LSD, zřídka má smrtelné účinky</t>
  </si>
  <si>
    <t>Alkaloid odvozený od kyseliny lysergové. Používá se v porodnictví k odloučení placenty a redukci krvácení po porodu kontrakcí tkáně cév. Obvykle je kombinován s oxytocinem. Při dávkách 2 - 10 mg má účinky obdobné LSD, terapeutické dávky jsou však 10x nižší. Ergometrin (také ergonovin) je v seznamu prekursorů LSD. Odbourává se v játrech. Omezuje průtok krve do prstů.</t>
  </si>
  <si>
    <t>C37H42Cl2N2O6</t>
  </si>
  <si>
    <t>tubokurarin</t>
  </si>
  <si>
    <t>Je kompetitivní antagonista nikotinového acetylcholinového receptoru. Atomy jeho prostorové struktury jsou skutečně uspořádány tak, že připomínají stavbu acetylcholinu. Tubokurarin je tak schopen kompetitivně vytěsnit acetylcholin na nervosvalové ploténce. Svaly nedokáží vykonat stah a protože část kosterních svalů je nutná pro dýchání, otrava tubokurarinem může vést až k udušení.</t>
  </si>
  <si>
    <t>čeled lunoplodovitých (Menispermaceae), Chondrodendron tomentosum</t>
  </si>
  <si>
    <t>toxiferin I</t>
  </si>
  <si>
    <t>C40H46N4O2</t>
  </si>
  <si>
    <t>Strychnos toxifera</t>
  </si>
  <si>
    <t>Je obsažen v kurare. LD50 10 - 60 µg/kg. Svalový relaxant. Účinek 2-8 hodin. Rychlý nástup ochrnutí. Nevstřebává se příliš zažívacím traktem.</t>
  </si>
  <si>
    <t>C27H41NO2</t>
  </si>
  <si>
    <t>Veratrum californicum</t>
  </si>
  <si>
    <t>Steroidní alkaloid s teratogenními účinky. V rostlinách se syntetizuje z cholesterolu.</t>
  </si>
  <si>
    <t>erysodin</t>
  </si>
  <si>
    <t>Zarděnice americká (Erythrina americana)</t>
  </si>
  <si>
    <t>isochinolinové alkaloidy mohou způsobit ochrnutí i po požití, na rozdíl od klasických alkaloidů kurare, které se ve střevech neabsorbují. Rychlý nástupochrnutí, sedativum, případně halucinogenní .</t>
  </si>
  <si>
    <t xml:space="preserve">C18H21NO4 </t>
  </si>
  <si>
    <t>anabasin</t>
  </si>
  <si>
    <t>Nicotiana tabacum</t>
  </si>
  <si>
    <t>Pyridinový alkaloid chemicky příbuzný nikotinu, nacházející se v tabáku. Anabasin se v lidském organismu chová podobně jako nikotin, váže se na nikotinové cholinergní receptory a způsobuje zvýšenou aktivitu trávícího traktu, zvýšení krevního tlaku a zrychlení činnosti srdce. Jeho hlavní využití v praxi je jako tekutý insekticid. Zpočátku tachykardie (vysoká tepová frekvence) a zvýšený krevní tlak, v další fázi bradykardie (zpomalení srdeční frekvence), hypotenze a arytmie</t>
  </si>
  <si>
    <t>cytisin</t>
  </si>
  <si>
    <t xml:space="preserve">C11H14N2O </t>
  </si>
  <si>
    <t xml:space="preserve"> Laburnum, v mnoha bobovitých, Dermatophyllum secundiflorum</t>
  </si>
  <si>
    <t>Má podobné účinky jako nikotin. Používá se při substituční terapii namísto nikotinu. Tachykardiea vysoký krevní tlak, zmatenost, motání hlavy, třes, nevolnost,zvracení, průjem, zadržování moči. LD50 u myší  2 mg/kg. Ovcím a kozám nevadí.</t>
  </si>
  <si>
    <t>resiniferatoxin</t>
  </si>
  <si>
    <t>C37H40O9</t>
  </si>
  <si>
    <t>Iritant podobný kapsaicinu, je však mnohonásobně silnější. Na Scovilleově stupnici dosahuje hodnoty 16 miliard SHU, tisíckrát větší hodnoty, než kterou má čistý kapsaicin. Experimenty prováděné na zvířatech ukazují, že konzumace více jak 40 miligramů resiniferatoxinu může vést ke smrti či velmi vážným chemickým popáleninám.</t>
  </si>
  <si>
    <t>vrabečnicovité (Thymelaeaceae), Euphorbia resinifera</t>
  </si>
  <si>
    <t>forbol</t>
  </si>
  <si>
    <t>Pryšec kostival (Euphorbia tirucalli)</t>
  </si>
  <si>
    <t>Diterpen přítomný v mnoha pryšcovitých rostlinách, jehož estery mají na svědomí zánět. Palčivá bolest,zánět, otok, puchýře,</t>
  </si>
  <si>
    <t>psoralen</t>
  </si>
  <si>
    <t>Skupina sloučenin vzniklých jako přírodní obranné látky rostlin. Řadí se mezi furokumariny. Jejich charakteristikou, využívanou v medicíně, mj. je, že zvyšují citlivost kůže na sluneční světlo včetně UV záření.</t>
  </si>
  <si>
    <t>C11H6O3</t>
  </si>
  <si>
    <t xml:space="preserve"> miříkovité (Apiaceae), routovité (Rutaceae), Bolševník velkolepý</t>
  </si>
  <si>
    <t>bergapten</t>
  </si>
  <si>
    <t>C12H8O4</t>
  </si>
  <si>
    <t>Apiaceae,  Rutaceae, také v citrusech a bergamotovém oleji</t>
  </si>
  <si>
    <t>Je derivátem psoralenu, má silný fotosensibilizující účinek na kůži. Používá se při léční vitilga a lupénky.</t>
  </si>
  <si>
    <t>urushiol</t>
  </si>
  <si>
    <t>jedovatce (Toxicodendron spp.), škumpa (Rhus)</t>
  </si>
  <si>
    <t>Urushiol je vlastně směsí několika podobných látek, které vytvářejí sloučeninu, jež je zvláště při opakovaném kontaktu vysoce alergenní. Papulovezikulární vyrážka (suchá i mokvavá forma), otok, mokvání, popraskání, ostré svědění</t>
  </si>
  <si>
    <t>emetin</t>
  </si>
  <si>
    <t>C29H40N2O4</t>
  </si>
  <si>
    <t>hlavěnka dávivá (Carapichea ipecacuanha) , Psychotria ipecacuanha</t>
  </si>
  <si>
    <t>Emetikum, vyvolává zvracení. Dehydratace, minerální nerovnováha. Slabost, arytmie.</t>
  </si>
  <si>
    <t>lykorin</t>
  </si>
  <si>
    <t>C16H17NO4</t>
  </si>
  <si>
    <t>narcis žlutý (Narcissus pseudonarcissus L.)lykoris paprsčitá (pavoučí lilie), Clivia miniata</t>
  </si>
  <si>
    <t>Nevolnostzvracení, průjem, vysoký krevní tlak, tachykardie, horečka. Záměny cibule narcisu za cibuli v kuchyni.</t>
  </si>
  <si>
    <t>emodin</t>
  </si>
  <si>
    <t>C15H10O5</t>
  </si>
  <si>
    <t>aloe pravá, řešetlák (Rhamnus spp.), reveň (Rheum spp.)</t>
  </si>
  <si>
    <t>Látka s projímavým účinkem, vyskytující se v některých rostlinách a houbách. Po chemické stránce je to derivát antrachinonu, 1,3,8-trihydroxy-6-methylanthrachinon. Emodin byl studován jako potenciální léčivo ke zmírnění dopadů cukrovky II. typu. Je to selektivní inhibitor enzymu 11β-HSD1. Obdobná sloučenina rhein.</t>
  </si>
  <si>
    <t>lektiny</t>
  </si>
  <si>
    <t>fazol obecný (Phaseolus vulgaris L.), bobovité</t>
  </si>
  <si>
    <t>velká skupina proteinů neimunitního původu, které dokáží s vysokou mírou specifity rozpoznávat a vázat cukry, ať už volné nebo vázané na glykoproteinech nebo glykolipidech. Vyvolávají nevolnost, zvracení,bolesti břicha, průjem</t>
  </si>
  <si>
    <t>hypoglycin A</t>
  </si>
  <si>
    <t>C7H11NO2</t>
  </si>
  <si>
    <t>Neobvyklá aminokyselina hypoglycin A nepatří mezi proteiny. U člověka způsobuje nebezpečně nízkou hodnotu cukru v krvi, protože brání tvorbě glukózy. Bolest hlavy, parestézie (mravenčení), křeče, změna vědomí, kóma, zvracení, hypoglykémie, hypotonie (snížený svalový tonus), celková ochablost, letargie, hypotermie</t>
  </si>
  <si>
    <t>poddužák lahodný (Blighia sapida K.D.Koenig), nezralé liči</t>
  </si>
  <si>
    <t>atraktylosid</t>
  </si>
  <si>
    <t>Celá rostlina je jedovatá, ale extrakt z jejího kořene je využíván v lidovém léčitelství. Toxicita rostliny je způsobena přítomností atraktylosidu a karboxyatraktylosidu, dvou diterpenoidních glukosidů nor-kauranového typu. Nauzea, zvracení, bolest břicha, průjem, bolest hlavy, úzkost a křeče. Otrava probíhá pod obrazem akutního selhání jater s těžkým poškozením ledvin, neexistuje specifická terapie.</t>
  </si>
  <si>
    <t>pupava klejnatá (Carlina gummifera (L.) Less.), Atractylis gummifera L, hvězdnicovité</t>
  </si>
  <si>
    <t>C30H46O16S2</t>
  </si>
  <si>
    <t>symfitin</t>
  </si>
  <si>
    <t>Kostival lékařský (Symphytum officinale)</t>
  </si>
  <si>
    <t>Pyrolizidinový alkaloid obsažený v malém množství v kostiváli,  užívání kostivalu v bylinných čajích v poslední době budí obavy z pyrrolizidinových alkaloidů, které mohou způsobit poškození jater. Více jedu je v kořenech. Například kostival drsný (Symphytum asperum) obsahuje mnohem vyšší koncentraci než kostival lékařský, přičemž tyto dva druhy jsou snadno zaměnitelné. Velké množství tohoto smrtícího alkaloidu obsahuje i jejich hybridní kultivar, kostival uplandský (Symphytum × uplandicum).</t>
  </si>
  <si>
    <t>jakobin</t>
  </si>
  <si>
    <t>C18H25NO6</t>
  </si>
  <si>
    <t>starček přímětník (Senecio jacobaea)</t>
  </si>
  <si>
    <t>Příznaky obdobné jako u symfitinu. Apatie,nekoordinovaná chůze, poškození jater, tráta chuti k jídlu, průjem. Fototoxicita způsobená selháním jater. Ovce a kozy vykazují vůči těmto toxinům vyšší míru tolerance, protože jejich játra je metabolizují jiným způsobem. Koně ne.</t>
  </si>
  <si>
    <t>kyselina aristolochová</t>
  </si>
  <si>
    <t>podražec křovištní (Aristolochia clematitis)</t>
  </si>
  <si>
    <t>C17H11NO7</t>
  </si>
  <si>
    <t>Kyselina aristolochová je karcinogenní sloučenina, v rostlinách se vyskytuje spíše výjimečně. Po opakovaném požití progresivní onemocnění ledvin, selhání ledvin, rakovina. Choroba se nazývá Balkánská endemická nefropatie (BEN) a postihla 25 000 lidí. Nefrotoxin a karcinogen močových cest</t>
  </si>
  <si>
    <t>sanguinarin</t>
  </si>
  <si>
    <t>C20H14NO4</t>
  </si>
  <si>
    <t>čeled makovitých, pleskanka mexická (Argemone mexicana L.)</t>
  </si>
  <si>
    <t>Po opakovaném požití může způsobit edém a srdeční selhání. Pleskanka mexická obsahuje          celou řadu alkaloidů, včetně benzophenanthridinu a dihydrosanguinarinu, olej z jejích semen (zvaný argemonový olej) pak obsahuje menší množství mnohem jedovatější látky zvané sanguinarin. Tyto dvě látky jsou zodpovědné za roztažení krevních kapilár, čímž dojde k jejich propustnosti a krevní plazma z nich pak uniká do okolních buněk. Dochází k hromadění tekutiny a následně k otokům tkáně. Tento otok zvaný edém se nejčastěji objevuje na dolních končetinách. V extrému plíce a srdce.</t>
  </si>
  <si>
    <t>kyselina fluorcitronová</t>
  </si>
  <si>
    <t>Dichapetalum cymosum (Hook.) Engl.</t>
  </si>
  <si>
    <t>Kyselina fluoroctová přítomná v rostlinách bude po absorpci do těla převedena na kyselinu fluorcitronovou, sloučeninu, která přivodí smrt tím, že mitochondrie přestanou vytvářet energii. Bolest břichazvracení, průjem,  pocenízmatení, rozrušení, kóma, arytmie, hypotenze .</t>
  </si>
  <si>
    <t>C₆H₇FO₇</t>
  </si>
  <si>
    <t>linamarin</t>
  </si>
  <si>
    <r>
      <t>C</t>
    </r>
    <r>
      <rPr>
        <vertAlign val="subscript"/>
        <sz val="11"/>
        <color theme="1"/>
        <rFont val="Calibri"/>
        <family val="2"/>
        <charset val="238"/>
        <scheme val="minor"/>
      </rPr>
      <t>10</t>
    </r>
    <r>
      <rPr>
        <sz val="11"/>
        <color theme="1"/>
        <rFont val="Calibri"/>
        <family val="2"/>
        <charset val="238"/>
        <scheme val="minor"/>
      </rPr>
      <t>H</t>
    </r>
    <r>
      <rPr>
        <vertAlign val="subscript"/>
        <sz val="11"/>
        <color theme="1"/>
        <rFont val="Calibri"/>
        <family val="2"/>
        <charset val="238"/>
        <scheme val="minor"/>
      </rPr>
      <t>17</t>
    </r>
    <r>
      <rPr>
        <sz val="11"/>
        <color theme="1"/>
        <rFont val="Calibri"/>
        <family val="2"/>
        <charset val="238"/>
        <scheme val="minor"/>
      </rPr>
      <t>NO</t>
    </r>
    <r>
      <rPr>
        <vertAlign val="subscript"/>
        <sz val="11"/>
        <color theme="1"/>
        <rFont val="Calibri"/>
        <family val="2"/>
        <charset val="238"/>
        <scheme val="minor"/>
      </rPr>
      <t>6</t>
    </r>
  </si>
  <si>
    <t>maniok jedlý (Manihot esculenta Crantz)</t>
  </si>
  <si>
    <t>Palpitace,hypotenze, selhání kardiovaskulárníhosystému, úzkostbolest hlavy, závratězmatenost, postupná ztrátavědomí, záchvaty, nevolnost, zvracení,křeče v břiše, po opakovaném požití ochrnutídolních končetin, poškození zraku.</t>
  </si>
  <si>
    <t>swainsonin</t>
  </si>
  <si>
    <t>C8H15NO3</t>
  </si>
  <si>
    <t>kozinec Astragalus spp., vlnice Oxytropis spp.</t>
  </si>
  <si>
    <t>Indolizidinový alkaloid, který se nachází v mnoha luštěninách, a pravděpodobně ho produkuje  endofytická houba. U zvířat při opakovaném požití deprese,ataxie (porucha koordinace svalů při pohybu), drsná kůže, úbytek váhy, nepřirozená chůze a postoj, svalová slabost(spastická paréza) v zadních končetinách a problém udržet se na nohou (lokoismus). Swainsonin je pravděpodobně produkován hlavně houbou černí (Alternaria). Zvažuje se použití k chemoterapii.</t>
  </si>
  <si>
    <t>tremeton</t>
  </si>
  <si>
    <t>Ageratina altissima</t>
  </si>
  <si>
    <t>C13H14O2</t>
  </si>
  <si>
    <t xml:space="preserve">Z mléka postižených zvířat zemřelo několik amerických osadníků.Pokud se na rostlině zvířata nepasou alespoň jeden až tři týdny, nevykazují žádné známky otravy. Příznaky nakonec přejdou v chronickou degeneraci kosterních svalů. </t>
  </si>
  <si>
    <t>podofylotoxin</t>
  </si>
  <si>
    <t>noholist štítnatý (Podophyllum peltatum L.)noholist himálajský (Podophyllum hexandrum Royle)</t>
  </si>
  <si>
    <t>C22H22O8</t>
  </si>
  <si>
    <t xml:space="preserve">Šťáva noholistu obsahuje lignanovou sloučeninu podofylotoxin, který se používá k léčbě genitálních bradavic. Toxický pro gastrointestinální trakt. Plody noholistu mají příjemnou chuť a jsou jedlé, zato ostatní části rostliny obsahují jed. </t>
  </si>
  <si>
    <t>azadirachtin</t>
  </si>
  <si>
    <t>zederach indický (Azadirachta indica A.Juss.syn. Melia azadirachta L.) zederach ztepilý (Azadirachta excelsa (Jack) Jacobs)</t>
  </si>
  <si>
    <t>C35H44O16</t>
  </si>
  <si>
    <t xml:space="preserve">Azadirachtin je modifikovaná triterpenoidní sloučenina limonoidové skupiny. . Arytmie, únava, křeče, kóma, nevolnost, zvracení, bolest břicha, selhání jater.  Přírodní insekticid. </t>
  </si>
  <si>
    <t>Počet alkaloidů:</t>
  </si>
  <si>
    <t>Počet sloučenin:</t>
  </si>
  <si>
    <t>Ricin je bílkovinný toxin, fungující jako tzv. buněčný jed. Prochází skrze buněčné membrány, inhibuje produkci některých základních bílkovin a v důsledku způsobí odumírání buněk. Získává se ze semen Skočce obecného (Ricinus communis). Od jeho dřívějšího používání při výzkumu rakoviny se pro extrémní jedovatost, zejména při vdechnutí, upustilo. Smrtelná dávka je cca 500 mikrogramů. Teprve nedávno bylo vyvinuto antidotum a vakcína. Použila KGB.</t>
  </si>
  <si>
    <t>gelsemin</t>
  </si>
  <si>
    <r>
      <t>jasmínovec vždyzelený (</t>
    </r>
    <r>
      <rPr>
        <i/>
        <sz val="11"/>
        <color theme="1"/>
        <rFont val="Calibri"/>
        <family val="2"/>
        <charset val="238"/>
        <scheme val="minor"/>
      </rPr>
      <t>Gelsemium sempervirens</t>
    </r>
    <r>
      <rPr>
        <sz val="11"/>
        <color theme="1"/>
        <rFont val="Calibri"/>
        <family val="2"/>
        <charset val="238"/>
        <scheme val="minor"/>
      </rPr>
      <t xml:space="preserve"> (L.) Ait.)</t>
    </r>
  </si>
  <si>
    <t>C20H22N2O2</t>
  </si>
  <si>
    <t>Z jejího kořene a z oddenků se připravuje omamná droga. Po jejím požití se v několika minutách dostavuje euforie, pocit lehkostí a zbavení všech bolestí a problémů. Po odeznění euforie však nastupuje celková slabost, třesavka, pokles teploty a životu nebezpečné poruchy srdeční činnosti. Droga obsahuje množství alkaloidů, zejména indolových, ze skupiny sempervirinu. LDLo  0.5-1.0 mg/kg (intravenous, dogs)</t>
  </si>
  <si>
    <t>V 2.4</t>
  </si>
  <si>
    <t>S využitím netu sestavil   Ing. Vratislav Hlubuček, CSc.  (2009, 2022)</t>
  </si>
</sst>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11"/>
      <color theme="1"/>
      <name val="Calibri"/>
      <family val="2"/>
      <charset val="238"/>
      <scheme val="minor"/>
    </font>
    <font>
      <sz val="12"/>
      <color indexed="8"/>
      <name val="Calibri"/>
      <family val="2"/>
      <charset val="238"/>
    </font>
    <font>
      <vertAlign val="subscript"/>
      <sz val="12"/>
      <color indexed="8"/>
      <name val="Calibri"/>
      <family val="2"/>
      <charset val="238"/>
    </font>
    <font>
      <sz val="11"/>
      <color indexed="8"/>
      <name val="Arial"/>
      <family val="2"/>
      <charset val="238"/>
    </font>
    <font>
      <vertAlign val="subscript"/>
      <sz val="11"/>
      <color indexed="8"/>
      <name val="Arial"/>
      <family val="2"/>
      <charset val="238"/>
    </font>
    <font>
      <sz val="11"/>
      <color indexed="8"/>
      <name val="Symbol"/>
      <family val="1"/>
      <charset val="2"/>
    </font>
    <font>
      <vertAlign val="subscript"/>
      <sz val="11"/>
      <color indexed="8"/>
      <name val="Calibri"/>
      <family val="2"/>
      <charset val="238"/>
    </font>
    <font>
      <b/>
      <sz val="11"/>
      <color indexed="8"/>
      <name val="Arial"/>
      <family val="2"/>
      <charset val="238"/>
    </font>
    <font>
      <vertAlign val="superscript"/>
      <sz val="11"/>
      <color indexed="8"/>
      <name val="Arial"/>
      <family val="2"/>
      <charset val="238"/>
    </font>
    <font>
      <i/>
      <sz val="11"/>
      <color indexed="8"/>
      <name val="Arial"/>
      <family val="2"/>
      <charset val="238"/>
    </font>
    <font>
      <u/>
      <sz val="11"/>
      <color theme="10"/>
      <name val="Calibri"/>
      <family val="2"/>
      <charset val="238"/>
    </font>
    <font>
      <b/>
      <sz val="14"/>
      <color theme="1"/>
      <name val="Calibri"/>
      <family val="2"/>
      <charset val="238"/>
      <scheme val="minor"/>
    </font>
    <font>
      <sz val="12"/>
      <color theme="1"/>
      <name val="Calibri"/>
      <family val="2"/>
      <charset val="238"/>
      <scheme val="minor"/>
    </font>
    <font>
      <sz val="11"/>
      <color theme="1"/>
      <name val="Arial"/>
      <family val="2"/>
      <charset val="238"/>
    </font>
    <font>
      <b/>
      <sz val="18"/>
      <color theme="1"/>
      <name val="Arial"/>
      <family val="2"/>
      <charset val="238"/>
    </font>
    <font>
      <b/>
      <sz val="11"/>
      <color theme="1"/>
      <name val="Arial"/>
      <family val="2"/>
      <charset val="238"/>
    </font>
    <font>
      <b/>
      <sz val="14"/>
      <color theme="1"/>
      <name val="Arial"/>
      <family val="2"/>
      <charset val="238"/>
    </font>
    <font>
      <b/>
      <sz val="12"/>
      <color theme="1"/>
      <name val="Arial"/>
      <family val="2"/>
      <charset val="238"/>
    </font>
    <font>
      <b/>
      <sz val="24"/>
      <color theme="4"/>
      <name val="Arial"/>
      <family val="2"/>
      <charset val="238"/>
    </font>
    <font>
      <b/>
      <i/>
      <sz val="12"/>
      <color theme="1"/>
      <name val="Arial"/>
      <family val="2"/>
      <charset val="238"/>
    </font>
    <font>
      <b/>
      <sz val="16"/>
      <color theme="4"/>
      <name val="Calibri"/>
      <family val="2"/>
      <charset val="238"/>
      <scheme val="minor"/>
    </font>
    <font>
      <i/>
      <sz val="11"/>
      <color theme="1"/>
      <name val="Calibri"/>
      <family val="2"/>
      <charset val="238"/>
      <scheme val="minor"/>
    </font>
    <font>
      <vertAlign val="subscript"/>
      <sz val="11"/>
      <color theme="1"/>
      <name val="Calibri"/>
      <family val="2"/>
      <charset val="238"/>
      <scheme val="minor"/>
    </font>
    <font>
      <vertAlign val="subscript"/>
      <sz val="11"/>
      <color theme="1"/>
      <name val="Arial"/>
      <family val="2"/>
      <charset val="238"/>
    </font>
    <font>
      <sz val="9.65"/>
      <color theme="1"/>
      <name val="Arial"/>
      <family val="2"/>
      <charset val="238"/>
    </font>
    <font>
      <vertAlign val="subscript"/>
      <sz val="9.65"/>
      <color theme="1"/>
      <name val="Arial"/>
      <family val="2"/>
      <charset val="238"/>
    </font>
    <font>
      <vertAlign val="subscript"/>
      <sz val="12"/>
      <color theme="1"/>
      <name val="Calibri"/>
      <family val="2"/>
      <charset val="238"/>
      <scheme val="minor"/>
    </font>
    <font>
      <b/>
      <sz val="14"/>
      <color rgb="FF000000"/>
      <name val="Times New Roman"/>
      <family val="1"/>
      <charset val="238"/>
    </font>
    <font>
      <sz val="13"/>
      <color theme="1"/>
      <name val="Arial"/>
      <family val="2"/>
      <charset val="238"/>
    </font>
  </fonts>
  <fills count="6">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s>
  <cellStyleXfs count="2">
    <xf numFmtId="0" fontId="0" fillId="0" borderId="0"/>
    <xf numFmtId="0" fontId="10" fillId="0" borderId="0" applyNumberFormat="0" applyFill="0" applyBorder="0" applyAlignment="0" applyProtection="0">
      <alignment vertical="top"/>
      <protection locked="0"/>
    </xf>
  </cellStyleXfs>
  <cellXfs count="89">
    <xf numFmtId="0" fontId="0" fillId="0" borderId="0" xfId="0"/>
    <xf numFmtId="0" fontId="0" fillId="0" borderId="0" xfId="0" applyAlignment="1">
      <alignment horizontal="center"/>
    </xf>
    <xf numFmtId="0" fontId="0" fillId="0" borderId="0" xfId="0" applyNumberFormat="1" applyAlignment="1">
      <alignment vertical="top"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11" fillId="0" borderId="0" xfId="0" applyFont="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xf>
    <xf numFmtId="0" fontId="10" fillId="0" borderId="0" xfId="1" applyAlignment="1" applyProtection="1"/>
    <xf numFmtId="0" fontId="10" fillId="0" borderId="2" xfId="1" applyBorder="1" applyAlignment="1" applyProtection="1">
      <alignment horizontal="center" vertical="center"/>
    </xf>
    <xf numFmtId="0" fontId="0" fillId="0" borderId="2" xfId="0" applyBorder="1" applyAlignment="1">
      <alignment horizontal="center" vertical="center" wrapText="1"/>
    </xf>
    <xf numFmtId="0" fontId="10" fillId="0" borderId="1" xfId="1" applyBorder="1" applyAlignment="1" applyProtection="1">
      <alignment horizontal="center" vertical="center"/>
    </xf>
    <xf numFmtId="0" fontId="12" fillId="0" borderId="2" xfId="0" applyFont="1" applyBorder="1" applyAlignment="1">
      <alignment horizontal="center" vertical="center" wrapText="1"/>
    </xf>
    <xf numFmtId="0" fontId="10" fillId="0" borderId="0" xfId="1" applyAlignment="1" applyProtection="1">
      <alignment horizontal="center"/>
    </xf>
    <xf numFmtId="0" fontId="12" fillId="0" borderId="0" xfId="0" applyFont="1" applyAlignment="1">
      <alignment horizontal="center" vertical="center"/>
    </xf>
    <xf numFmtId="0" fontId="13" fillId="0" borderId="0" xfId="0" applyFont="1"/>
    <xf numFmtId="0" fontId="14" fillId="0" borderId="0" xfId="0" applyFont="1"/>
    <xf numFmtId="0" fontId="15" fillId="2" borderId="3" xfId="0" applyFont="1" applyFill="1" applyBorder="1" applyAlignment="1">
      <alignment horizontal="center"/>
    </xf>
    <xf numFmtId="0" fontId="13" fillId="0" borderId="2" xfId="0" applyFont="1" applyBorder="1" applyAlignment="1">
      <alignment horizontal="center" vertical="center"/>
    </xf>
    <xf numFmtId="0" fontId="16" fillId="0" borderId="2" xfId="0" applyFont="1" applyBorder="1" applyAlignment="1">
      <alignment horizontal="center" vertical="center"/>
    </xf>
    <xf numFmtId="0" fontId="13" fillId="0" borderId="2" xfId="0" applyNumberFormat="1" applyFont="1" applyBorder="1" applyAlignment="1">
      <alignment vertical="top" wrapText="1"/>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1" xfId="0" applyFont="1" applyBorder="1" applyAlignment="1">
      <alignment horizontal="center" vertical="center"/>
    </xf>
    <xf numFmtId="0" fontId="16" fillId="0" borderId="1" xfId="0" applyFont="1" applyBorder="1" applyAlignment="1">
      <alignment horizontal="center" vertical="center"/>
    </xf>
    <xf numFmtId="0" fontId="13" fillId="0" borderId="1" xfId="0" applyNumberFormat="1" applyFont="1" applyBorder="1" applyAlignment="1">
      <alignment vertical="top" wrapText="1"/>
    </xf>
    <xf numFmtId="0" fontId="13" fillId="0" borderId="0" xfId="0" applyNumberFormat="1" applyFont="1"/>
    <xf numFmtId="0" fontId="17" fillId="0" borderId="2" xfId="0" applyFont="1" applyBorder="1" applyAlignment="1">
      <alignment horizontal="center" vertical="center"/>
    </xf>
    <xf numFmtId="0" fontId="17" fillId="0" borderId="1" xfId="0" applyFont="1" applyBorder="1" applyAlignment="1">
      <alignment horizontal="center" vertical="center"/>
    </xf>
    <xf numFmtId="0" fontId="0" fillId="3" borderId="0" xfId="0" applyFill="1"/>
    <xf numFmtId="0" fontId="16" fillId="3" borderId="0" xfId="0" applyFont="1" applyFill="1"/>
    <xf numFmtId="0" fontId="18" fillId="3" borderId="0" xfId="0" applyFont="1" applyFill="1"/>
    <xf numFmtId="0" fontId="19" fillId="3" borderId="0" xfId="0" applyFont="1" applyFill="1"/>
    <xf numFmtId="0" fontId="15" fillId="3" borderId="0" xfId="0" applyFont="1" applyFill="1"/>
    <xf numFmtId="0" fontId="13" fillId="3" borderId="0" xfId="0" applyFont="1" applyFill="1"/>
    <xf numFmtId="0" fontId="20" fillId="3" borderId="0" xfId="0" applyFont="1" applyFill="1"/>
    <xf numFmtId="0" fontId="13" fillId="0" borderId="2" xfId="0" applyFont="1" applyBorder="1" applyAlignment="1">
      <alignment horizontal="left" vertical="center"/>
    </xf>
    <xf numFmtId="0" fontId="13" fillId="0" borderId="2" xfId="0" applyFont="1" applyBorder="1" applyAlignment="1">
      <alignment vertical="center"/>
    </xf>
    <xf numFmtId="0" fontId="10" fillId="0" borderId="0" xfId="1" applyBorder="1" applyAlignment="1" applyProtection="1">
      <alignment horizontal="center" vertical="center"/>
    </xf>
    <xf numFmtId="0" fontId="15" fillId="0" borderId="2" xfId="0" applyFont="1" applyBorder="1" applyAlignment="1">
      <alignment horizontal="center" vertical="center"/>
    </xf>
    <xf numFmtId="0" fontId="13" fillId="0" borderId="1" xfId="0" applyFont="1" applyBorder="1" applyAlignment="1">
      <alignment horizontal="left" vertical="center"/>
    </xf>
    <xf numFmtId="0" fontId="15" fillId="4" borderId="2" xfId="0" applyFont="1" applyFill="1" applyBorder="1" applyAlignment="1">
      <alignment horizontal="left" vertical="center"/>
    </xf>
    <xf numFmtId="0" fontId="13" fillId="4" borderId="2" xfId="0" applyFont="1" applyFill="1" applyBorder="1" applyAlignment="1">
      <alignment horizontal="center" vertical="center"/>
    </xf>
    <xf numFmtId="0" fontId="13" fillId="4" borderId="2" xfId="0" applyNumberFormat="1" applyFont="1" applyFill="1" applyBorder="1" applyAlignment="1">
      <alignment vertical="top" wrapText="1"/>
    </xf>
    <xf numFmtId="0" fontId="0" fillId="4" borderId="2" xfId="0" applyFill="1" applyBorder="1" applyAlignment="1">
      <alignment horizontal="center" vertical="center"/>
    </xf>
    <xf numFmtId="0" fontId="10" fillId="4" borderId="2" xfId="1" applyFill="1" applyBorder="1" applyAlignment="1" applyProtection="1">
      <alignment horizontal="center" vertical="center"/>
    </xf>
    <xf numFmtId="0" fontId="10" fillId="4" borderId="1" xfId="1" applyFill="1" applyBorder="1" applyAlignment="1" applyProtection="1">
      <alignment horizontal="center" vertical="center"/>
    </xf>
    <xf numFmtId="0" fontId="13" fillId="4" borderId="1" xfId="0" applyFont="1" applyFill="1" applyBorder="1" applyAlignment="1">
      <alignment horizontal="center" vertical="center" wrapText="1"/>
    </xf>
    <xf numFmtId="0" fontId="13" fillId="4" borderId="1" xfId="0" applyNumberFormat="1" applyFont="1" applyFill="1" applyBorder="1" applyAlignment="1">
      <alignment vertical="top" wrapText="1"/>
    </xf>
    <xf numFmtId="0" fontId="0" fillId="4" borderId="1" xfId="0" applyFill="1" applyBorder="1" applyAlignment="1">
      <alignment horizontal="center" vertical="center" wrapText="1"/>
    </xf>
    <xf numFmtId="0" fontId="15" fillId="4" borderId="1" xfId="0" applyFont="1" applyFill="1" applyBorder="1" applyAlignment="1">
      <alignment horizontal="left" vertical="center"/>
    </xf>
    <xf numFmtId="0" fontId="13" fillId="5" borderId="2" xfId="0" applyFont="1" applyFill="1" applyBorder="1" applyAlignment="1">
      <alignment horizontal="center" vertical="center"/>
    </xf>
    <xf numFmtId="0" fontId="13" fillId="5" borderId="2" xfId="0" applyNumberFormat="1" applyFont="1" applyFill="1" applyBorder="1" applyAlignment="1">
      <alignment vertical="top" wrapText="1"/>
    </xf>
    <xf numFmtId="0" fontId="0" fillId="5" borderId="2" xfId="0" applyFill="1" applyBorder="1" applyAlignment="1">
      <alignment horizontal="center" vertical="center"/>
    </xf>
    <xf numFmtId="0" fontId="10" fillId="5" borderId="2" xfId="1" applyFill="1" applyBorder="1" applyAlignment="1" applyProtection="1">
      <alignment horizontal="center" vertical="center"/>
    </xf>
    <xf numFmtId="0" fontId="10" fillId="5" borderId="1" xfId="1" applyFill="1" applyBorder="1" applyAlignment="1" applyProtection="1">
      <alignment horizontal="center" vertical="center"/>
    </xf>
    <xf numFmtId="0" fontId="13" fillId="5" borderId="2"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0" fillId="5" borderId="2" xfId="0" applyFill="1" applyBorder="1" applyAlignment="1">
      <alignment horizontal="center" vertical="center" wrapText="1"/>
    </xf>
    <xf numFmtId="0" fontId="12" fillId="5" borderId="2" xfId="0" applyFont="1" applyFill="1" applyBorder="1" applyAlignment="1">
      <alignment horizontal="center" vertical="center" wrapText="1"/>
    </xf>
    <xf numFmtId="0" fontId="13" fillId="5" borderId="1" xfId="0" applyFont="1" applyFill="1" applyBorder="1" applyAlignment="1">
      <alignment horizontal="center" vertical="center"/>
    </xf>
    <xf numFmtId="0" fontId="13" fillId="5" borderId="1" xfId="0" applyNumberFormat="1" applyFont="1" applyFill="1" applyBorder="1" applyAlignment="1">
      <alignment vertical="top" wrapText="1"/>
    </xf>
    <xf numFmtId="0" fontId="0" fillId="5" borderId="1" xfId="0" applyFill="1" applyBorder="1" applyAlignment="1">
      <alignment horizontal="center" vertical="center"/>
    </xf>
    <xf numFmtId="0" fontId="0" fillId="5" borderId="1" xfId="0" applyFill="1" applyBorder="1" applyAlignment="1">
      <alignment horizontal="center" vertical="center" wrapText="1"/>
    </xf>
    <xf numFmtId="0" fontId="0" fillId="0" borderId="1" xfId="0" applyBorder="1"/>
    <xf numFmtId="0" fontId="13" fillId="0" borderId="0" xfId="0" applyFont="1" applyBorder="1" applyAlignment="1">
      <alignment horizontal="center" vertical="center" wrapText="1"/>
    </xf>
    <xf numFmtId="0" fontId="13" fillId="0" borderId="2" xfId="0" applyNumberFormat="1" applyFont="1" applyBorder="1" applyAlignment="1">
      <alignment horizontal="center" vertical="center" wrapText="1"/>
    </xf>
    <xf numFmtId="0" fontId="15" fillId="0" borderId="2" xfId="0" applyFont="1" applyBorder="1" applyAlignment="1">
      <alignment horizontal="center" vertical="center" wrapText="1"/>
    </xf>
    <xf numFmtId="0" fontId="13" fillId="0" borderId="2" xfId="0" applyNumberFormat="1" applyFont="1" applyBorder="1" applyAlignment="1">
      <alignment horizontal="left" vertical="center" wrapText="1"/>
    </xf>
    <xf numFmtId="0" fontId="12" fillId="0" borderId="1" xfId="0" applyFont="1" applyBorder="1" applyAlignment="1">
      <alignment horizontal="center" vertical="center" wrapText="1"/>
    </xf>
    <xf numFmtId="0" fontId="15" fillId="0" borderId="1" xfId="0" applyFont="1" applyBorder="1" applyAlignment="1">
      <alignment horizontal="center" vertical="center"/>
    </xf>
    <xf numFmtId="0" fontId="10" fillId="0" borderId="0" xfId="1" applyAlignment="1" applyProtection="1">
      <alignment horizontal="left"/>
    </xf>
    <xf numFmtId="0" fontId="0" fillId="0" borderId="0" xfId="0" applyAlignment="1">
      <alignment vertical="top" wrapText="1"/>
    </xf>
    <xf numFmtId="0" fontId="24" fillId="0" borderId="1" xfId="0" applyFont="1" applyBorder="1" applyAlignment="1">
      <alignment horizontal="center" vertical="center" wrapText="1"/>
    </xf>
    <xf numFmtId="0" fontId="12" fillId="0" borderId="1" xfId="0" applyFont="1" applyBorder="1" applyAlignment="1">
      <alignment horizontal="center" vertical="center"/>
    </xf>
    <xf numFmtId="0" fontId="0" fillId="0" borderId="4" xfId="0" applyBorder="1"/>
    <xf numFmtId="0" fontId="27" fillId="0" borderId="0" xfId="0" applyFont="1"/>
    <xf numFmtId="0" fontId="0" fillId="0" borderId="0" xfId="0" applyNumberFormat="1"/>
    <xf numFmtId="0" fontId="0" fillId="0" borderId="0" xfId="0" applyAlignment="1">
      <alignment horizontal="left" indent="1"/>
    </xf>
    <xf numFmtId="0" fontId="10" fillId="0" borderId="0" xfId="1" applyAlignment="1" applyProtection="1">
      <alignment horizontal="left" indent="1"/>
    </xf>
    <xf numFmtId="0" fontId="16" fillId="0" borderId="1" xfId="0" applyFont="1" applyBorder="1" applyAlignment="1">
      <alignment horizontal="center" vertical="center" wrapText="1"/>
    </xf>
    <xf numFmtId="0" fontId="13" fillId="0" borderId="1" xfId="0" applyFont="1" applyBorder="1" applyAlignment="1">
      <alignment horizontal="left" vertical="center" wrapText="1"/>
    </xf>
    <xf numFmtId="0" fontId="0" fillId="0" borderId="0" xfId="0" applyAlignment="1">
      <alignment vertical="top"/>
    </xf>
    <xf numFmtId="0" fontId="0" fillId="0" borderId="1" xfId="0" applyBorder="1" applyAlignment="1">
      <alignment vertical="top" wrapText="1"/>
    </xf>
    <xf numFmtId="0" fontId="3" fillId="5" borderId="1" xfId="0" applyFont="1" applyFill="1" applyBorder="1" applyAlignment="1">
      <alignment horizontal="center" vertical="center" wrapText="1"/>
    </xf>
    <xf numFmtId="0" fontId="0" fillId="0" borderId="0" xfId="0" applyAlignment="1">
      <alignment vertical="center" wrapText="1"/>
    </xf>
    <xf numFmtId="0" fontId="0" fillId="0" borderId="0" xfId="0" applyAlignment="1">
      <alignment horizontal="left"/>
    </xf>
  </cellXfs>
  <cellStyles count="2">
    <cellStyle name="Hypertextový odkaz" xfId="1" builtinId="8"/>
    <cellStyle name="Normální"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jpe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jpe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4.png"/><Relationship Id="rId18" Type="http://schemas.openxmlformats.org/officeDocument/2006/relationships/image" Target="../media/image39.jpeg"/><Relationship Id="rId3" Type="http://schemas.openxmlformats.org/officeDocument/2006/relationships/image" Target="../media/image24.png"/><Relationship Id="rId21" Type="http://schemas.openxmlformats.org/officeDocument/2006/relationships/image" Target="../media/image42.png"/><Relationship Id="rId7" Type="http://schemas.openxmlformats.org/officeDocument/2006/relationships/image" Target="../media/image28.png"/><Relationship Id="rId12" Type="http://schemas.openxmlformats.org/officeDocument/2006/relationships/image" Target="../media/image33.png"/><Relationship Id="rId17" Type="http://schemas.openxmlformats.org/officeDocument/2006/relationships/image" Target="../media/image38.png"/><Relationship Id="rId2" Type="http://schemas.openxmlformats.org/officeDocument/2006/relationships/image" Target="../media/image23.png"/><Relationship Id="rId16" Type="http://schemas.openxmlformats.org/officeDocument/2006/relationships/image" Target="../media/image37.png"/><Relationship Id="rId20" Type="http://schemas.openxmlformats.org/officeDocument/2006/relationships/image" Target="../media/image41.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5" Type="http://schemas.openxmlformats.org/officeDocument/2006/relationships/image" Target="../media/image26.png"/><Relationship Id="rId15" Type="http://schemas.openxmlformats.org/officeDocument/2006/relationships/image" Target="../media/image36.png"/><Relationship Id="rId23" Type="http://schemas.openxmlformats.org/officeDocument/2006/relationships/image" Target="../media/image44.png"/><Relationship Id="rId10" Type="http://schemas.openxmlformats.org/officeDocument/2006/relationships/image" Target="../media/image31.png"/><Relationship Id="rId19" Type="http://schemas.openxmlformats.org/officeDocument/2006/relationships/image" Target="../media/image40.png"/><Relationship Id="rId4" Type="http://schemas.openxmlformats.org/officeDocument/2006/relationships/image" Target="../media/image25.png"/><Relationship Id="rId9" Type="http://schemas.openxmlformats.org/officeDocument/2006/relationships/image" Target="../media/image30.png"/><Relationship Id="rId14" Type="http://schemas.openxmlformats.org/officeDocument/2006/relationships/image" Target="../media/image35.png"/><Relationship Id="rId22" Type="http://schemas.openxmlformats.org/officeDocument/2006/relationships/image" Target="../media/image43.png"/></Relationships>
</file>

<file path=xl/drawings/_rels/drawing4.xml.rels><?xml version="1.0" encoding="UTF-8" standalone="yes"?>
<Relationships xmlns="http://schemas.openxmlformats.org/package/2006/relationships"><Relationship Id="rId8" Type="http://schemas.openxmlformats.org/officeDocument/2006/relationships/image" Target="../media/image52.png"/><Relationship Id="rId13" Type="http://schemas.openxmlformats.org/officeDocument/2006/relationships/image" Target="../media/image57.png"/><Relationship Id="rId18" Type="http://schemas.openxmlformats.org/officeDocument/2006/relationships/image" Target="../media/image62.png"/><Relationship Id="rId26" Type="http://schemas.openxmlformats.org/officeDocument/2006/relationships/image" Target="../media/image70.png"/><Relationship Id="rId39" Type="http://schemas.openxmlformats.org/officeDocument/2006/relationships/image" Target="../media/image83.png"/><Relationship Id="rId3" Type="http://schemas.openxmlformats.org/officeDocument/2006/relationships/image" Target="../media/image47.png"/><Relationship Id="rId21" Type="http://schemas.openxmlformats.org/officeDocument/2006/relationships/image" Target="../media/image65.png"/><Relationship Id="rId34" Type="http://schemas.openxmlformats.org/officeDocument/2006/relationships/image" Target="../media/image78.png"/><Relationship Id="rId7" Type="http://schemas.openxmlformats.org/officeDocument/2006/relationships/image" Target="../media/image51.png"/><Relationship Id="rId12" Type="http://schemas.openxmlformats.org/officeDocument/2006/relationships/image" Target="../media/image56.png"/><Relationship Id="rId17" Type="http://schemas.openxmlformats.org/officeDocument/2006/relationships/image" Target="../media/image61.png"/><Relationship Id="rId25" Type="http://schemas.openxmlformats.org/officeDocument/2006/relationships/image" Target="../media/image69.png"/><Relationship Id="rId33" Type="http://schemas.openxmlformats.org/officeDocument/2006/relationships/image" Target="../media/image77.png"/><Relationship Id="rId38" Type="http://schemas.openxmlformats.org/officeDocument/2006/relationships/image" Target="../media/image82.png"/><Relationship Id="rId2" Type="http://schemas.openxmlformats.org/officeDocument/2006/relationships/image" Target="../media/image46.png"/><Relationship Id="rId16" Type="http://schemas.openxmlformats.org/officeDocument/2006/relationships/image" Target="../media/image60.png"/><Relationship Id="rId20" Type="http://schemas.openxmlformats.org/officeDocument/2006/relationships/image" Target="../media/image64.png"/><Relationship Id="rId29" Type="http://schemas.openxmlformats.org/officeDocument/2006/relationships/image" Target="../media/image73.png"/><Relationship Id="rId1" Type="http://schemas.openxmlformats.org/officeDocument/2006/relationships/image" Target="../media/image45.png"/><Relationship Id="rId6" Type="http://schemas.openxmlformats.org/officeDocument/2006/relationships/image" Target="../media/image50.png"/><Relationship Id="rId11" Type="http://schemas.openxmlformats.org/officeDocument/2006/relationships/image" Target="../media/image55.png"/><Relationship Id="rId24" Type="http://schemas.openxmlformats.org/officeDocument/2006/relationships/image" Target="../media/image68.png"/><Relationship Id="rId32" Type="http://schemas.openxmlformats.org/officeDocument/2006/relationships/image" Target="../media/image76.png"/><Relationship Id="rId37" Type="http://schemas.openxmlformats.org/officeDocument/2006/relationships/image" Target="../media/image81.png"/><Relationship Id="rId5" Type="http://schemas.openxmlformats.org/officeDocument/2006/relationships/image" Target="../media/image49.png"/><Relationship Id="rId15" Type="http://schemas.openxmlformats.org/officeDocument/2006/relationships/image" Target="../media/image59.png"/><Relationship Id="rId23" Type="http://schemas.openxmlformats.org/officeDocument/2006/relationships/image" Target="../media/image67.png"/><Relationship Id="rId28" Type="http://schemas.openxmlformats.org/officeDocument/2006/relationships/image" Target="../media/image72.jpeg"/><Relationship Id="rId36" Type="http://schemas.openxmlformats.org/officeDocument/2006/relationships/image" Target="../media/image80.png"/><Relationship Id="rId10" Type="http://schemas.openxmlformats.org/officeDocument/2006/relationships/image" Target="../media/image54.jpeg"/><Relationship Id="rId19" Type="http://schemas.openxmlformats.org/officeDocument/2006/relationships/image" Target="../media/image63.png"/><Relationship Id="rId31" Type="http://schemas.openxmlformats.org/officeDocument/2006/relationships/image" Target="../media/image75.png"/><Relationship Id="rId4" Type="http://schemas.openxmlformats.org/officeDocument/2006/relationships/image" Target="../media/image48.png"/><Relationship Id="rId9" Type="http://schemas.openxmlformats.org/officeDocument/2006/relationships/image" Target="../media/image53.png"/><Relationship Id="rId14" Type="http://schemas.openxmlformats.org/officeDocument/2006/relationships/image" Target="../media/image58.png"/><Relationship Id="rId22" Type="http://schemas.openxmlformats.org/officeDocument/2006/relationships/image" Target="../media/image66.png"/><Relationship Id="rId27" Type="http://schemas.openxmlformats.org/officeDocument/2006/relationships/image" Target="../media/image71.png"/><Relationship Id="rId30" Type="http://schemas.openxmlformats.org/officeDocument/2006/relationships/image" Target="../media/image74.png"/><Relationship Id="rId35" Type="http://schemas.openxmlformats.org/officeDocument/2006/relationships/image" Target="../media/image79.png"/></Relationships>
</file>

<file path=xl/drawings/_rels/drawing5.xml.rels><?xml version="1.0" encoding="UTF-8" standalone="yes"?>
<Relationships xmlns="http://schemas.openxmlformats.org/package/2006/relationships"><Relationship Id="rId3" Type="http://schemas.openxmlformats.org/officeDocument/2006/relationships/image" Target="../media/image85.png"/><Relationship Id="rId2" Type="http://schemas.openxmlformats.org/officeDocument/2006/relationships/image" Target="../media/image84.png"/><Relationship Id="rId1" Type="http://schemas.openxmlformats.org/officeDocument/2006/relationships/image" Target="../media/image15.png"/><Relationship Id="rId5" Type="http://schemas.openxmlformats.org/officeDocument/2006/relationships/image" Target="../media/image87.png"/><Relationship Id="rId4" Type="http://schemas.openxmlformats.org/officeDocument/2006/relationships/image" Target="../media/image86.png"/></Relationships>
</file>

<file path=xl/drawings/_rels/drawing6.xml.rels><?xml version="1.0" encoding="UTF-8" standalone="yes"?>
<Relationships xmlns="http://schemas.openxmlformats.org/package/2006/relationships"><Relationship Id="rId13" Type="http://schemas.openxmlformats.org/officeDocument/2006/relationships/image" Target="../media/image103.png"/><Relationship Id="rId18" Type="http://schemas.openxmlformats.org/officeDocument/2006/relationships/image" Target="../media/image108.png"/><Relationship Id="rId26" Type="http://schemas.openxmlformats.org/officeDocument/2006/relationships/image" Target="../media/image116.png"/><Relationship Id="rId39" Type="http://schemas.openxmlformats.org/officeDocument/2006/relationships/image" Target="../media/image129.png"/><Relationship Id="rId21" Type="http://schemas.openxmlformats.org/officeDocument/2006/relationships/image" Target="../media/image111.png"/><Relationship Id="rId34" Type="http://schemas.openxmlformats.org/officeDocument/2006/relationships/image" Target="../media/image124.png"/><Relationship Id="rId42" Type="http://schemas.openxmlformats.org/officeDocument/2006/relationships/image" Target="../media/image132.png"/><Relationship Id="rId47" Type="http://schemas.openxmlformats.org/officeDocument/2006/relationships/image" Target="../media/image137.png"/><Relationship Id="rId50" Type="http://schemas.openxmlformats.org/officeDocument/2006/relationships/image" Target="../media/image140.png"/><Relationship Id="rId55" Type="http://schemas.openxmlformats.org/officeDocument/2006/relationships/image" Target="../media/image145.png"/><Relationship Id="rId63" Type="http://schemas.openxmlformats.org/officeDocument/2006/relationships/image" Target="../media/image153.png"/><Relationship Id="rId68" Type="http://schemas.openxmlformats.org/officeDocument/2006/relationships/image" Target="../media/image158.png"/><Relationship Id="rId7" Type="http://schemas.openxmlformats.org/officeDocument/2006/relationships/image" Target="../media/image97.png"/><Relationship Id="rId71" Type="http://schemas.openxmlformats.org/officeDocument/2006/relationships/image" Target="../media/image161.png"/><Relationship Id="rId2" Type="http://schemas.openxmlformats.org/officeDocument/2006/relationships/image" Target="../media/image92.png"/><Relationship Id="rId16" Type="http://schemas.openxmlformats.org/officeDocument/2006/relationships/image" Target="../media/image106.png"/><Relationship Id="rId29" Type="http://schemas.openxmlformats.org/officeDocument/2006/relationships/image" Target="../media/image119.jpeg"/><Relationship Id="rId1" Type="http://schemas.openxmlformats.org/officeDocument/2006/relationships/image" Target="../media/image91.png"/><Relationship Id="rId6" Type="http://schemas.openxmlformats.org/officeDocument/2006/relationships/image" Target="../media/image96.png"/><Relationship Id="rId11" Type="http://schemas.openxmlformats.org/officeDocument/2006/relationships/image" Target="../media/image101.png"/><Relationship Id="rId24" Type="http://schemas.openxmlformats.org/officeDocument/2006/relationships/image" Target="../media/image114.png"/><Relationship Id="rId32" Type="http://schemas.openxmlformats.org/officeDocument/2006/relationships/image" Target="../media/image122.png"/><Relationship Id="rId37" Type="http://schemas.openxmlformats.org/officeDocument/2006/relationships/image" Target="../media/image127.png"/><Relationship Id="rId40" Type="http://schemas.openxmlformats.org/officeDocument/2006/relationships/image" Target="../media/image130.png"/><Relationship Id="rId45" Type="http://schemas.openxmlformats.org/officeDocument/2006/relationships/image" Target="../media/image135.png"/><Relationship Id="rId53" Type="http://schemas.openxmlformats.org/officeDocument/2006/relationships/image" Target="../media/image143.png"/><Relationship Id="rId58" Type="http://schemas.openxmlformats.org/officeDocument/2006/relationships/image" Target="../media/image148.png"/><Relationship Id="rId66" Type="http://schemas.openxmlformats.org/officeDocument/2006/relationships/image" Target="../media/image156.png"/><Relationship Id="rId5" Type="http://schemas.openxmlformats.org/officeDocument/2006/relationships/image" Target="../media/image95.png"/><Relationship Id="rId15" Type="http://schemas.openxmlformats.org/officeDocument/2006/relationships/image" Target="../media/image105.png"/><Relationship Id="rId23" Type="http://schemas.openxmlformats.org/officeDocument/2006/relationships/image" Target="../media/image113.png"/><Relationship Id="rId28" Type="http://schemas.openxmlformats.org/officeDocument/2006/relationships/image" Target="../media/image118.png"/><Relationship Id="rId36" Type="http://schemas.openxmlformats.org/officeDocument/2006/relationships/image" Target="../media/image126.png"/><Relationship Id="rId49" Type="http://schemas.openxmlformats.org/officeDocument/2006/relationships/image" Target="../media/image139.png"/><Relationship Id="rId57" Type="http://schemas.openxmlformats.org/officeDocument/2006/relationships/image" Target="../media/image147.png"/><Relationship Id="rId61" Type="http://schemas.openxmlformats.org/officeDocument/2006/relationships/image" Target="../media/image151.png"/><Relationship Id="rId10" Type="http://schemas.openxmlformats.org/officeDocument/2006/relationships/image" Target="../media/image100.png"/><Relationship Id="rId19" Type="http://schemas.openxmlformats.org/officeDocument/2006/relationships/image" Target="../media/image109.png"/><Relationship Id="rId31" Type="http://schemas.openxmlformats.org/officeDocument/2006/relationships/image" Target="../media/image121.png"/><Relationship Id="rId44" Type="http://schemas.openxmlformats.org/officeDocument/2006/relationships/image" Target="../media/image134.png"/><Relationship Id="rId52" Type="http://schemas.openxmlformats.org/officeDocument/2006/relationships/image" Target="../media/image142.png"/><Relationship Id="rId60" Type="http://schemas.openxmlformats.org/officeDocument/2006/relationships/image" Target="../media/image150.png"/><Relationship Id="rId65" Type="http://schemas.openxmlformats.org/officeDocument/2006/relationships/image" Target="../media/image155.png"/><Relationship Id="rId4" Type="http://schemas.openxmlformats.org/officeDocument/2006/relationships/image" Target="../media/image94.png"/><Relationship Id="rId9" Type="http://schemas.openxmlformats.org/officeDocument/2006/relationships/image" Target="../media/image99.png"/><Relationship Id="rId14" Type="http://schemas.openxmlformats.org/officeDocument/2006/relationships/image" Target="../media/image104.png"/><Relationship Id="rId22" Type="http://schemas.openxmlformats.org/officeDocument/2006/relationships/image" Target="../media/image112.png"/><Relationship Id="rId27" Type="http://schemas.openxmlformats.org/officeDocument/2006/relationships/image" Target="../media/image117.png"/><Relationship Id="rId30" Type="http://schemas.openxmlformats.org/officeDocument/2006/relationships/image" Target="../media/image120.png"/><Relationship Id="rId35" Type="http://schemas.openxmlformats.org/officeDocument/2006/relationships/image" Target="../media/image125.png"/><Relationship Id="rId43" Type="http://schemas.openxmlformats.org/officeDocument/2006/relationships/image" Target="../media/image133.png"/><Relationship Id="rId48" Type="http://schemas.openxmlformats.org/officeDocument/2006/relationships/image" Target="../media/image138.png"/><Relationship Id="rId56" Type="http://schemas.openxmlformats.org/officeDocument/2006/relationships/image" Target="../media/image146.png"/><Relationship Id="rId64" Type="http://schemas.openxmlformats.org/officeDocument/2006/relationships/image" Target="../media/image154.png"/><Relationship Id="rId69" Type="http://schemas.openxmlformats.org/officeDocument/2006/relationships/image" Target="../media/image159.png"/><Relationship Id="rId8" Type="http://schemas.openxmlformats.org/officeDocument/2006/relationships/image" Target="../media/image98.png"/><Relationship Id="rId51" Type="http://schemas.openxmlformats.org/officeDocument/2006/relationships/image" Target="../media/image141.png"/><Relationship Id="rId3" Type="http://schemas.openxmlformats.org/officeDocument/2006/relationships/image" Target="../media/image93.png"/><Relationship Id="rId12" Type="http://schemas.openxmlformats.org/officeDocument/2006/relationships/image" Target="../media/image102.png"/><Relationship Id="rId17" Type="http://schemas.openxmlformats.org/officeDocument/2006/relationships/image" Target="../media/image107.png"/><Relationship Id="rId25" Type="http://schemas.openxmlformats.org/officeDocument/2006/relationships/image" Target="../media/image115.png"/><Relationship Id="rId33" Type="http://schemas.openxmlformats.org/officeDocument/2006/relationships/image" Target="../media/image123.png"/><Relationship Id="rId38" Type="http://schemas.openxmlformats.org/officeDocument/2006/relationships/image" Target="../media/image128.png"/><Relationship Id="rId46" Type="http://schemas.openxmlformats.org/officeDocument/2006/relationships/image" Target="../media/image136.png"/><Relationship Id="rId59" Type="http://schemas.openxmlformats.org/officeDocument/2006/relationships/image" Target="../media/image149.jpg"/><Relationship Id="rId67" Type="http://schemas.openxmlformats.org/officeDocument/2006/relationships/image" Target="../media/image157.png"/><Relationship Id="rId20" Type="http://schemas.openxmlformats.org/officeDocument/2006/relationships/image" Target="../media/image110.png"/><Relationship Id="rId41" Type="http://schemas.openxmlformats.org/officeDocument/2006/relationships/image" Target="../media/image131.png"/><Relationship Id="rId54" Type="http://schemas.openxmlformats.org/officeDocument/2006/relationships/image" Target="../media/image144.jpg"/><Relationship Id="rId62" Type="http://schemas.openxmlformats.org/officeDocument/2006/relationships/image" Target="../media/image152.png"/><Relationship Id="rId70" Type="http://schemas.openxmlformats.org/officeDocument/2006/relationships/image" Target="../media/image160.png"/></Relationships>
</file>

<file path=xl/drawings/_rels/drawing7.xml.rels><?xml version="1.0" encoding="UTF-8" standalone="yes"?>
<Relationships xmlns="http://schemas.openxmlformats.org/package/2006/relationships"><Relationship Id="rId8" Type="http://schemas.openxmlformats.org/officeDocument/2006/relationships/image" Target="../media/image167.png"/><Relationship Id="rId13" Type="http://schemas.openxmlformats.org/officeDocument/2006/relationships/image" Target="../media/image172.png"/><Relationship Id="rId18" Type="http://schemas.openxmlformats.org/officeDocument/2006/relationships/image" Target="../media/image177.png"/><Relationship Id="rId26" Type="http://schemas.openxmlformats.org/officeDocument/2006/relationships/image" Target="../media/image185.png"/><Relationship Id="rId3" Type="http://schemas.openxmlformats.org/officeDocument/2006/relationships/image" Target="../media/image162.png"/><Relationship Id="rId21" Type="http://schemas.openxmlformats.org/officeDocument/2006/relationships/image" Target="../media/image180.png"/><Relationship Id="rId34" Type="http://schemas.openxmlformats.org/officeDocument/2006/relationships/image" Target="../media/image193.png"/><Relationship Id="rId7" Type="http://schemas.openxmlformats.org/officeDocument/2006/relationships/image" Target="../media/image166.png"/><Relationship Id="rId12" Type="http://schemas.openxmlformats.org/officeDocument/2006/relationships/image" Target="../media/image171.jpg"/><Relationship Id="rId17" Type="http://schemas.openxmlformats.org/officeDocument/2006/relationships/image" Target="../media/image176.png"/><Relationship Id="rId25" Type="http://schemas.openxmlformats.org/officeDocument/2006/relationships/image" Target="../media/image184.jpg"/><Relationship Id="rId33" Type="http://schemas.openxmlformats.org/officeDocument/2006/relationships/image" Target="../media/image192.png"/><Relationship Id="rId2" Type="http://schemas.openxmlformats.org/officeDocument/2006/relationships/image" Target="../media/image108.png"/><Relationship Id="rId16" Type="http://schemas.openxmlformats.org/officeDocument/2006/relationships/image" Target="../media/image175.png"/><Relationship Id="rId20" Type="http://schemas.openxmlformats.org/officeDocument/2006/relationships/image" Target="../media/image179.png"/><Relationship Id="rId29" Type="http://schemas.openxmlformats.org/officeDocument/2006/relationships/image" Target="../media/image188.png"/><Relationship Id="rId1" Type="http://schemas.openxmlformats.org/officeDocument/2006/relationships/image" Target="../media/image102.png"/><Relationship Id="rId6" Type="http://schemas.openxmlformats.org/officeDocument/2006/relationships/image" Target="../media/image165.png"/><Relationship Id="rId11" Type="http://schemas.openxmlformats.org/officeDocument/2006/relationships/image" Target="../media/image170.png"/><Relationship Id="rId24" Type="http://schemas.openxmlformats.org/officeDocument/2006/relationships/image" Target="../media/image183.jpg"/><Relationship Id="rId32" Type="http://schemas.openxmlformats.org/officeDocument/2006/relationships/image" Target="../media/image191.png"/><Relationship Id="rId5" Type="http://schemas.openxmlformats.org/officeDocument/2006/relationships/image" Target="../media/image164.png"/><Relationship Id="rId15" Type="http://schemas.openxmlformats.org/officeDocument/2006/relationships/image" Target="../media/image174.png"/><Relationship Id="rId23" Type="http://schemas.openxmlformats.org/officeDocument/2006/relationships/image" Target="../media/image182.jpg"/><Relationship Id="rId28" Type="http://schemas.openxmlformats.org/officeDocument/2006/relationships/image" Target="../media/image187.png"/><Relationship Id="rId36" Type="http://schemas.openxmlformats.org/officeDocument/2006/relationships/image" Target="../media/image195.png"/><Relationship Id="rId10" Type="http://schemas.openxmlformats.org/officeDocument/2006/relationships/image" Target="../media/image169.png"/><Relationship Id="rId19" Type="http://schemas.openxmlformats.org/officeDocument/2006/relationships/image" Target="../media/image178.png"/><Relationship Id="rId31" Type="http://schemas.openxmlformats.org/officeDocument/2006/relationships/image" Target="../media/image190.png"/><Relationship Id="rId4" Type="http://schemas.openxmlformats.org/officeDocument/2006/relationships/image" Target="../media/image163.png"/><Relationship Id="rId9" Type="http://schemas.openxmlformats.org/officeDocument/2006/relationships/image" Target="../media/image168.png"/><Relationship Id="rId14" Type="http://schemas.openxmlformats.org/officeDocument/2006/relationships/image" Target="../media/image173.png"/><Relationship Id="rId22" Type="http://schemas.openxmlformats.org/officeDocument/2006/relationships/image" Target="../media/image181.jpg"/><Relationship Id="rId27" Type="http://schemas.openxmlformats.org/officeDocument/2006/relationships/image" Target="../media/image186.jpg"/><Relationship Id="rId30" Type="http://schemas.openxmlformats.org/officeDocument/2006/relationships/image" Target="../media/image189.jpg"/><Relationship Id="rId35" Type="http://schemas.openxmlformats.org/officeDocument/2006/relationships/image" Target="../media/image19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5.png"/><Relationship Id="rId7" Type="http://schemas.openxmlformats.org/officeDocument/2006/relationships/image" Target="../media/image199.jpg"/><Relationship Id="rId2" Type="http://schemas.openxmlformats.org/officeDocument/2006/relationships/image" Target="../media/image196.png"/><Relationship Id="rId1" Type="http://schemas.openxmlformats.org/officeDocument/2006/relationships/image" Target="../media/image103.png"/><Relationship Id="rId6" Type="http://schemas.openxmlformats.org/officeDocument/2006/relationships/image" Target="../media/image118.png"/><Relationship Id="rId5" Type="http://schemas.openxmlformats.org/officeDocument/2006/relationships/image" Target="../media/image198.png"/><Relationship Id="rId4" Type="http://schemas.openxmlformats.org/officeDocument/2006/relationships/image" Target="../media/image197.png"/></Relationships>
</file>

<file path=xl/drawings/_rels/drawing9.xml.rels><?xml version="1.0" encoding="UTF-8" standalone="yes"?>
<Relationships xmlns="http://schemas.openxmlformats.org/package/2006/relationships"><Relationship Id="rId8" Type="http://schemas.openxmlformats.org/officeDocument/2006/relationships/image" Target="../media/image207.png"/><Relationship Id="rId13" Type="http://schemas.openxmlformats.org/officeDocument/2006/relationships/image" Target="../media/image212.png"/><Relationship Id="rId18" Type="http://schemas.openxmlformats.org/officeDocument/2006/relationships/image" Target="../media/image217.png"/><Relationship Id="rId26" Type="http://schemas.openxmlformats.org/officeDocument/2006/relationships/image" Target="../media/image225.png"/><Relationship Id="rId3" Type="http://schemas.openxmlformats.org/officeDocument/2006/relationships/image" Target="../media/image202.png"/><Relationship Id="rId21" Type="http://schemas.openxmlformats.org/officeDocument/2006/relationships/image" Target="../media/image220.png"/><Relationship Id="rId7" Type="http://schemas.openxmlformats.org/officeDocument/2006/relationships/image" Target="../media/image206.png"/><Relationship Id="rId12" Type="http://schemas.openxmlformats.org/officeDocument/2006/relationships/image" Target="../media/image211.png"/><Relationship Id="rId17" Type="http://schemas.openxmlformats.org/officeDocument/2006/relationships/image" Target="../media/image216.png"/><Relationship Id="rId25" Type="http://schemas.openxmlformats.org/officeDocument/2006/relationships/image" Target="../media/image224.png"/><Relationship Id="rId2" Type="http://schemas.openxmlformats.org/officeDocument/2006/relationships/image" Target="../media/image201.png"/><Relationship Id="rId16" Type="http://schemas.openxmlformats.org/officeDocument/2006/relationships/image" Target="../media/image215.png"/><Relationship Id="rId20" Type="http://schemas.openxmlformats.org/officeDocument/2006/relationships/image" Target="../media/image219.png"/><Relationship Id="rId1" Type="http://schemas.openxmlformats.org/officeDocument/2006/relationships/image" Target="../media/image200.png"/><Relationship Id="rId6" Type="http://schemas.openxmlformats.org/officeDocument/2006/relationships/image" Target="../media/image205.png"/><Relationship Id="rId11" Type="http://schemas.openxmlformats.org/officeDocument/2006/relationships/image" Target="../media/image210.jpeg"/><Relationship Id="rId24" Type="http://schemas.openxmlformats.org/officeDocument/2006/relationships/image" Target="../media/image223.png"/><Relationship Id="rId5" Type="http://schemas.openxmlformats.org/officeDocument/2006/relationships/image" Target="../media/image204.png"/><Relationship Id="rId15" Type="http://schemas.openxmlformats.org/officeDocument/2006/relationships/image" Target="../media/image214.jpeg"/><Relationship Id="rId23" Type="http://schemas.openxmlformats.org/officeDocument/2006/relationships/image" Target="../media/image222.png"/><Relationship Id="rId10" Type="http://schemas.openxmlformats.org/officeDocument/2006/relationships/image" Target="../media/image209.jpeg"/><Relationship Id="rId19" Type="http://schemas.openxmlformats.org/officeDocument/2006/relationships/image" Target="../media/image218.png"/><Relationship Id="rId4" Type="http://schemas.openxmlformats.org/officeDocument/2006/relationships/image" Target="../media/image203.png"/><Relationship Id="rId9" Type="http://schemas.openxmlformats.org/officeDocument/2006/relationships/image" Target="../media/image208.png"/><Relationship Id="rId14" Type="http://schemas.openxmlformats.org/officeDocument/2006/relationships/image" Target="../media/image213.png"/><Relationship Id="rId22" Type="http://schemas.openxmlformats.org/officeDocument/2006/relationships/image" Target="../media/image22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0.emf"/><Relationship Id="rId2" Type="http://schemas.openxmlformats.org/officeDocument/2006/relationships/image" Target="../media/image89.emf"/><Relationship Id="rId1" Type="http://schemas.openxmlformats.org/officeDocument/2006/relationships/image" Target="../media/image88.emf"/></Relationships>
</file>

<file path=xl/drawings/drawing1.xml><?xml version="1.0" encoding="utf-8"?>
<xdr:wsDr xmlns:xdr="http://schemas.openxmlformats.org/drawingml/2006/spreadsheetDrawing" xmlns:a="http://schemas.openxmlformats.org/drawingml/2006/main">
  <xdr:twoCellAnchor editAs="oneCell">
    <xdr:from>
      <xdr:col>10</xdr:col>
      <xdr:colOff>190500</xdr:colOff>
      <xdr:row>1</xdr:row>
      <xdr:rowOff>19050</xdr:rowOff>
    </xdr:from>
    <xdr:to>
      <xdr:col>15</xdr:col>
      <xdr:colOff>76200</xdr:colOff>
      <xdr:row>9</xdr:row>
      <xdr:rowOff>28575</xdr:rowOff>
    </xdr:to>
    <xdr:pic>
      <xdr:nvPicPr>
        <xdr:cNvPr id="4133" name="Obrázek 1" descr="book_open-1bez_m.png"/>
        <xdr:cNvPicPr>
          <a:picLocks noChangeAspect="1"/>
        </xdr:cNvPicPr>
      </xdr:nvPicPr>
      <xdr:blipFill>
        <a:blip xmlns:r="http://schemas.openxmlformats.org/officeDocument/2006/relationships" r:embed="rId1" cstate="print"/>
        <a:srcRect/>
        <a:stretch>
          <a:fillRect/>
        </a:stretch>
      </xdr:blipFill>
      <xdr:spPr bwMode="auto">
        <a:xfrm>
          <a:off x="6286500" y="209550"/>
          <a:ext cx="2933700" cy="23717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180975</xdr:colOff>
      <xdr:row>10</xdr:row>
      <xdr:rowOff>342900</xdr:rowOff>
    </xdr:from>
    <xdr:to>
      <xdr:col>5</xdr:col>
      <xdr:colOff>2085975</xdr:colOff>
      <xdr:row>10</xdr:row>
      <xdr:rowOff>1000125</xdr:rowOff>
    </xdr:to>
    <xdr:pic>
      <xdr:nvPicPr>
        <xdr:cNvPr id="53464" name="Obrázek 11" descr="200px-Retinol.png"/>
        <xdr:cNvPicPr>
          <a:picLocks noChangeAspect="1"/>
        </xdr:cNvPicPr>
      </xdr:nvPicPr>
      <xdr:blipFill>
        <a:blip xmlns:r="http://schemas.openxmlformats.org/officeDocument/2006/relationships" r:embed="rId1" cstate="print"/>
        <a:srcRect/>
        <a:stretch>
          <a:fillRect/>
        </a:stretch>
      </xdr:blipFill>
      <xdr:spPr bwMode="auto">
        <a:xfrm>
          <a:off x="8496300" y="2362200"/>
          <a:ext cx="1905000" cy="657225"/>
        </a:xfrm>
        <a:prstGeom prst="rect">
          <a:avLst/>
        </a:prstGeom>
        <a:noFill/>
        <a:ln w="9525">
          <a:noFill/>
          <a:miter lim="800000"/>
          <a:headEnd/>
          <a:tailEnd/>
        </a:ln>
      </xdr:spPr>
    </xdr:pic>
    <xdr:clientData/>
  </xdr:twoCellAnchor>
  <xdr:twoCellAnchor editAs="oneCell">
    <xdr:from>
      <xdr:col>5</xdr:col>
      <xdr:colOff>180975</xdr:colOff>
      <xdr:row>23</xdr:row>
      <xdr:rowOff>9525</xdr:rowOff>
    </xdr:from>
    <xdr:to>
      <xdr:col>5</xdr:col>
      <xdr:colOff>2133600</xdr:colOff>
      <xdr:row>23</xdr:row>
      <xdr:rowOff>1866900</xdr:rowOff>
    </xdr:to>
    <xdr:pic>
      <xdr:nvPicPr>
        <xdr:cNvPr id="53465" name="Obrázek 12" descr="250px-Ergocalciferol.png"/>
        <xdr:cNvPicPr>
          <a:picLocks noChangeAspect="1"/>
        </xdr:cNvPicPr>
      </xdr:nvPicPr>
      <xdr:blipFill>
        <a:blip xmlns:r="http://schemas.openxmlformats.org/officeDocument/2006/relationships" r:embed="rId2" cstate="print"/>
        <a:srcRect/>
        <a:stretch>
          <a:fillRect/>
        </a:stretch>
      </xdr:blipFill>
      <xdr:spPr bwMode="auto">
        <a:xfrm>
          <a:off x="8496300" y="29784675"/>
          <a:ext cx="1952625" cy="1857375"/>
        </a:xfrm>
        <a:prstGeom prst="rect">
          <a:avLst/>
        </a:prstGeom>
        <a:noFill/>
        <a:ln w="9525">
          <a:noFill/>
          <a:miter lim="800000"/>
          <a:headEnd/>
          <a:tailEnd/>
        </a:ln>
      </xdr:spPr>
    </xdr:pic>
    <xdr:clientData/>
  </xdr:twoCellAnchor>
  <xdr:twoCellAnchor editAs="oneCell">
    <xdr:from>
      <xdr:col>5</xdr:col>
      <xdr:colOff>38100</xdr:colOff>
      <xdr:row>24</xdr:row>
      <xdr:rowOff>161925</xdr:rowOff>
    </xdr:from>
    <xdr:to>
      <xdr:col>5</xdr:col>
      <xdr:colOff>2276475</xdr:colOff>
      <xdr:row>24</xdr:row>
      <xdr:rowOff>1047750</xdr:rowOff>
    </xdr:to>
    <xdr:pic>
      <xdr:nvPicPr>
        <xdr:cNvPr id="53466" name="Obrázek 14" descr="VitaminEstructure.png"/>
        <xdr:cNvPicPr>
          <a:picLocks noChangeAspect="1"/>
        </xdr:cNvPicPr>
      </xdr:nvPicPr>
      <xdr:blipFill>
        <a:blip xmlns:r="http://schemas.openxmlformats.org/officeDocument/2006/relationships" r:embed="rId3" cstate="print"/>
        <a:srcRect/>
        <a:stretch>
          <a:fillRect/>
        </a:stretch>
      </xdr:blipFill>
      <xdr:spPr bwMode="auto">
        <a:xfrm>
          <a:off x="8353425" y="32004000"/>
          <a:ext cx="2238375" cy="885825"/>
        </a:xfrm>
        <a:prstGeom prst="rect">
          <a:avLst/>
        </a:prstGeom>
        <a:noFill/>
        <a:ln w="9525">
          <a:noFill/>
          <a:miter lim="800000"/>
          <a:headEnd/>
          <a:tailEnd/>
        </a:ln>
      </xdr:spPr>
    </xdr:pic>
    <xdr:clientData/>
  </xdr:twoCellAnchor>
  <xdr:twoCellAnchor editAs="oneCell">
    <xdr:from>
      <xdr:col>5</xdr:col>
      <xdr:colOff>47625</xdr:colOff>
      <xdr:row>11</xdr:row>
      <xdr:rowOff>457200</xdr:rowOff>
    </xdr:from>
    <xdr:to>
      <xdr:col>5</xdr:col>
      <xdr:colOff>2305050</xdr:colOff>
      <xdr:row>11</xdr:row>
      <xdr:rowOff>1514475</xdr:rowOff>
    </xdr:to>
    <xdr:pic>
      <xdr:nvPicPr>
        <xdr:cNvPr id="53467" name="Obrázek 15" descr="250px-Thiamine.png"/>
        <xdr:cNvPicPr>
          <a:picLocks noChangeAspect="1"/>
        </xdr:cNvPicPr>
      </xdr:nvPicPr>
      <xdr:blipFill>
        <a:blip xmlns:r="http://schemas.openxmlformats.org/officeDocument/2006/relationships" r:embed="rId4" cstate="print"/>
        <a:srcRect/>
        <a:stretch>
          <a:fillRect/>
        </a:stretch>
      </xdr:blipFill>
      <xdr:spPr bwMode="auto">
        <a:xfrm>
          <a:off x="8362950" y="3848100"/>
          <a:ext cx="2257425" cy="1057275"/>
        </a:xfrm>
        <a:prstGeom prst="rect">
          <a:avLst/>
        </a:prstGeom>
        <a:noFill/>
        <a:ln w="9525">
          <a:noFill/>
          <a:miter lim="800000"/>
          <a:headEnd/>
          <a:tailEnd/>
        </a:ln>
      </xdr:spPr>
    </xdr:pic>
    <xdr:clientData/>
  </xdr:twoCellAnchor>
  <xdr:twoCellAnchor editAs="oneCell">
    <xdr:from>
      <xdr:col>5</xdr:col>
      <xdr:colOff>323850</xdr:colOff>
      <xdr:row>12</xdr:row>
      <xdr:rowOff>76200</xdr:rowOff>
    </xdr:from>
    <xdr:to>
      <xdr:col>5</xdr:col>
      <xdr:colOff>1952625</xdr:colOff>
      <xdr:row>12</xdr:row>
      <xdr:rowOff>1952625</xdr:rowOff>
    </xdr:to>
    <xdr:pic>
      <xdr:nvPicPr>
        <xdr:cNvPr id="53468" name="Obrázek 16" descr="Strukt_vzorec_riboflavin.PNG"/>
        <xdr:cNvPicPr>
          <a:picLocks noChangeAspect="1"/>
        </xdr:cNvPicPr>
      </xdr:nvPicPr>
      <xdr:blipFill>
        <a:blip xmlns:r="http://schemas.openxmlformats.org/officeDocument/2006/relationships" r:embed="rId5" cstate="print"/>
        <a:srcRect/>
        <a:stretch>
          <a:fillRect/>
        </a:stretch>
      </xdr:blipFill>
      <xdr:spPr bwMode="auto">
        <a:xfrm>
          <a:off x="8639175" y="5314950"/>
          <a:ext cx="1628775" cy="1876425"/>
        </a:xfrm>
        <a:prstGeom prst="rect">
          <a:avLst/>
        </a:prstGeom>
        <a:noFill/>
        <a:ln w="9525">
          <a:noFill/>
          <a:miter lim="800000"/>
          <a:headEnd/>
          <a:tailEnd/>
        </a:ln>
      </xdr:spPr>
    </xdr:pic>
    <xdr:clientData/>
  </xdr:twoCellAnchor>
  <xdr:twoCellAnchor editAs="oneCell">
    <xdr:from>
      <xdr:col>5</xdr:col>
      <xdr:colOff>619125</xdr:colOff>
      <xdr:row>13</xdr:row>
      <xdr:rowOff>581025</xdr:rowOff>
    </xdr:from>
    <xdr:to>
      <xdr:col>5</xdr:col>
      <xdr:colOff>1685925</xdr:colOff>
      <xdr:row>13</xdr:row>
      <xdr:rowOff>1609725</xdr:rowOff>
    </xdr:to>
    <xdr:pic>
      <xdr:nvPicPr>
        <xdr:cNvPr id="53469" name="Obrázek 17" descr="Nicotinamide.png"/>
        <xdr:cNvPicPr>
          <a:picLocks noChangeAspect="1"/>
        </xdr:cNvPicPr>
      </xdr:nvPicPr>
      <xdr:blipFill>
        <a:blip xmlns:r="http://schemas.openxmlformats.org/officeDocument/2006/relationships" r:embed="rId6" cstate="print"/>
        <a:srcRect/>
        <a:stretch>
          <a:fillRect/>
        </a:stretch>
      </xdr:blipFill>
      <xdr:spPr bwMode="auto">
        <a:xfrm>
          <a:off x="8934450" y="7810500"/>
          <a:ext cx="1066800" cy="1028700"/>
        </a:xfrm>
        <a:prstGeom prst="rect">
          <a:avLst/>
        </a:prstGeom>
        <a:noFill/>
        <a:ln w="9525">
          <a:noFill/>
          <a:miter lim="800000"/>
          <a:headEnd/>
          <a:tailEnd/>
        </a:ln>
      </xdr:spPr>
    </xdr:pic>
    <xdr:clientData/>
  </xdr:twoCellAnchor>
  <xdr:twoCellAnchor editAs="oneCell">
    <xdr:from>
      <xdr:col>5</xdr:col>
      <xdr:colOff>47625</xdr:colOff>
      <xdr:row>15</xdr:row>
      <xdr:rowOff>590550</xdr:rowOff>
    </xdr:from>
    <xdr:to>
      <xdr:col>5</xdr:col>
      <xdr:colOff>2266950</xdr:colOff>
      <xdr:row>15</xdr:row>
      <xdr:rowOff>1362075</xdr:rowOff>
    </xdr:to>
    <xdr:pic>
      <xdr:nvPicPr>
        <xdr:cNvPr id="53470" name="Obrázek 18" descr="Pantothenic_acid.gif"/>
        <xdr:cNvPicPr>
          <a:picLocks noChangeAspect="1"/>
        </xdr:cNvPicPr>
      </xdr:nvPicPr>
      <xdr:blipFill>
        <a:blip xmlns:r="http://schemas.openxmlformats.org/officeDocument/2006/relationships" r:embed="rId7" cstate="print"/>
        <a:srcRect/>
        <a:stretch>
          <a:fillRect/>
        </a:stretch>
      </xdr:blipFill>
      <xdr:spPr bwMode="auto">
        <a:xfrm>
          <a:off x="8362950" y="12239625"/>
          <a:ext cx="2219325" cy="771525"/>
        </a:xfrm>
        <a:prstGeom prst="rect">
          <a:avLst/>
        </a:prstGeom>
        <a:noFill/>
        <a:ln w="9525">
          <a:noFill/>
          <a:miter lim="800000"/>
          <a:headEnd/>
          <a:tailEnd/>
        </a:ln>
      </xdr:spPr>
    </xdr:pic>
    <xdr:clientData/>
  </xdr:twoCellAnchor>
  <xdr:twoCellAnchor editAs="oneCell">
    <xdr:from>
      <xdr:col>5</xdr:col>
      <xdr:colOff>571500</xdr:colOff>
      <xdr:row>16</xdr:row>
      <xdr:rowOff>123825</xdr:rowOff>
    </xdr:from>
    <xdr:to>
      <xdr:col>5</xdr:col>
      <xdr:colOff>1724025</xdr:colOff>
      <xdr:row>16</xdr:row>
      <xdr:rowOff>1209675</xdr:rowOff>
    </xdr:to>
    <xdr:pic>
      <xdr:nvPicPr>
        <xdr:cNvPr id="53471" name="Obrázek 19" descr="150px-Pyridoxine.png"/>
        <xdr:cNvPicPr>
          <a:picLocks noChangeAspect="1"/>
        </xdr:cNvPicPr>
      </xdr:nvPicPr>
      <xdr:blipFill>
        <a:blip xmlns:r="http://schemas.openxmlformats.org/officeDocument/2006/relationships" r:embed="rId8" cstate="print"/>
        <a:srcRect/>
        <a:stretch>
          <a:fillRect/>
        </a:stretch>
      </xdr:blipFill>
      <xdr:spPr bwMode="auto">
        <a:xfrm>
          <a:off x="8886825" y="13992225"/>
          <a:ext cx="1152525" cy="1085850"/>
        </a:xfrm>
        <a:prstGeom prst="rect">
          <a:avLst/>
        </a:prstGeom>
        <a:noFill/>
        <a:ln w="9525">
          <a:noFill/>
          <a:miter lim="800000"/>
          <a:headEnd/>
          <a:tailEnd/>
        </a:ln>
      </xdr:spPr>
    </xdr:pic>
    <xdr:clientData/>
  </xdr:twoCellAnchor>
  <xdr:twoCellAnchor editAs="oneCell">
    <xdr:from>
      <xdr:col>5</xdr:col>
      <xdr:colOff>47625</xdr:colOff>
      <xdr:row>17</xdr:row>
      <xdr:rowOff>571500</xdr:rowOff>
    </xdr:from>
    <xdr:to>
      <xdr:col>5</xdr:col>
      <xdr:colOff>2286000</xdr:colOff>
      <xdr:row>17</xdr:row>
      <xdr:rowOff>2247900</xdr:rowOff>
    </xdr:to>
    <xdr:pic>
      <xdr:nvPicPr>
        <xdr:cNvPr id="53472" name="Obrázek 10" descr="Folic_acid.jpg"/>
        <xdr:cNvPicPr>
          <a:picLocks noChangeAspect="1"/>
        </xdr:cNvPicPr>
      </xdr:nvPicPr>
      <xdr:blipFill>
        <a:blip xmlns:r="http://schemas.openxmlformats.org/officeDocument/2006/relationships" r:embed="rId9" cstate="print"/>
        <a:srcRect/>
        <a:stretch>
          <a:fillRect/>
        </a:stretch>
      </xdr:blipFill>
      <xdr:spPr bwMode="auto">
        <a:xfrm>
          <a:off x="8362950" y="16202025"/>
          <a:ext cx="2238375" cy="1676400"/>
        </a:xfrm>
        <a:prstGeom prst="rect">
          <a:avLst/>
        </a:prstGeom>
        <a:noFill/>
        <a:ln w="9525">
          <a:noFill/>
          <a:miter lim="800000"/>
          <a:headEnd/>
          <a:tailEnd/>
        </a:ln>
      </xdr:spPr>
    </xdr:pic>
    <xdr:clientData/>
  </xdr:twoCellAnchor>
  <xdr:twoCellAnchor editAs="oneCell">
    <xdr:from>
      <xdr:col>5</xdr:col>
      <xdr:colOff>628650</xdr:colOff>
      <xdr:row>19</xdr:row>
      <xdr:rowOff>114300</xdr:rowOff>
    </xdr:from>
    <xdr:to>
      <xdr:col>5</xdr:col>
      <xdr:colOff>1914525</xdr:colOff>
      <xdr:row>19</xdr:row>
      <xdr:rowOff>1857375</xdr:rowOff>
    </xdr:to>
    <xdr:pic>
      <xdr:nvPicPr>
        <xdr:cNvPr id="53473" name="Obrázek 11" descr="180px-Hydroxocobalamin.svg.png"/>
        <xdr:cNvPicPr>
          <a:picLocks noChangeAspect="1"/>
        </xdr:cNvPicPr>
      </xdr:nvPicPr>
      <xdr:blipFill>
        <a:blip xmlns:r="http://schemas.openxmlformats.org/officeDocument/2006/relationships" r:embed="rId10" cstate="print"/>
        <a:srcRect/>
        <a:stretch>
          <a:fillRect/>
        </a:stretch>
      </xdr:blipFill>
      <xdr:spPr bwMode="auto">
        <a:xfrm>
          <a:off x="8943975" y="21088350"/>
          <a:ext cx="1285875" cy="1743075"/>
        </a:xfrm>
        <a:prstGeom prst="rect">
          <a:avLst/>
        </a:prstGeom>
        <a:noFill/>
        <a:ln w="9525">
          <a:noFill/>
          <a:miter lim="800000"/>
          <a:headEnd/>
          <a:tailEnd/>
        </a:ln>
      </xdr:spPr>
    </xdr:pic>
    <xdr:clientData/>
  </xdr:twoCellAnchor>
  <xdr:twoCellAnchor editAs="oneCell">
    <xdr:from>
      <xdr:col>5</xdr:col>
      <xdr:colOff>123825</xdr:colOff>
      <xdr:row>25</xdr:row>
      <xdr:rowOff>257175</xdr:rowOff>
    </xdr:from>
    <xdr:to>
      <xdr:col>5</xdr:col>
      <xdr:colOff>2219325</xdr:colOff>
      <xdr:row>25</xdr:row>
      <xdr:rowOff>1485900</xdr:rowOff>
    </xdr:to>
    <xdr:pic>
      <xdr:nvPicPr>
        <xdr:cNvPr id="53474" name="Obrázek 12" descr="180px-Biotin.png"/>
        <xdr:cNvPicPr>
          <a:picLocks noChangeAspect="1"/>
        </xdr:cNvPicPr>
      </xdr:nvPicPr>
      <xdr:blipFill>
        <a:blip xmlns:r="http://schemas.openxmlformats.org/officeDocument/2006/relationships" r:embed="rId11" cstate="print"/>
        <a:srcRect/>
        <a:stretch>
          <a:fillRect/>
        </a:stretch>
      </xdr:blipFill>
      <xdr:spPr bwMode="auto">
        <a:xfrm>
          <a:off x="8439150" y="33870900"/>
          <a:ext cx="2095500" cy="1228725"/>
        </a:xfrm>
        <a:prstGeom prst="rect">
          <a:avLst/>
        </a:prstGeom>
        <a:noFill/>
        <a:ln w="9525">
          <a:noFill/>
          <a:miter lim="800000"/>
          <a:headEnd/>
          <a:tailEnd/>
        </a:ln>
      </xdr:spPr>
    </xdr:pic>
    <xdr:clientData/>
  </xdr:twoCellAnchor>
  <xdr:twoCellAnchor editAs="oneCell">
    <xdr:from>
      <xdr:col>5</xdr:col>
      <xdr:colOff>85725</xdr:colOff>
      <xdr:row>26</xdr:row>
      <xdr:rowOff>28575</xdr:rowOff>
    </xdr:from>
    <xdr:to>
      <xdr:col>5</xdr:col>
      <xdr:colOff>2305050</xdr:colOff>
      <xdr:row>26</xdr:row>
      <xdr:rowOff>1162050</xdr:rowOff>
    </xdr:to>
    <xdr:pic>
      <xdr:nvPicPr>
        <xdr:cNvPr id="53475" name="Obrázek 13" descr="vitk02.gif"/>
        <xdr:cNvPicPr>
          <a:picLocks noChangeAspect="1"/>
        </xdr:cNvPicPr>
      </xdr:nvPicPr>
      <xdr:blipFill>
        <a:blip xmlns:r="http://schemas.openxmlformats.org/officeDocument/2006/relationships" r:embed="rId12" cstate="print"/>
        <a:srcRect/>
        <a:stretch>
          <a:fillRect/>
        </a:stretch>
      </xdr:blipFill>
      <xdr:spPr bwMode="auto">
        <a:xfrm>
          <a:off x="8401050" y="35490150"/>
          <a:ext cx="2219325" cy="1133475"/>
        </a:xfrm>
        <a:prstGeom prst="rect">
          <a:avLst/>
        </a:prstGeom>
        <a:noFill/>
        <a:ln w="9525">
          <a:noFill/>
          <a:miter lim="800000"/>
          <a:headEnd/>
          <a:tailEnd/>
        </a:ln>
      </xdr:spPr>
    </xdr:pic>
    <xdr:clientData/>
  </xdr:twoCellAnchor>
  <xdr:twoCellAnchor editAs="oneCell">
    <xdr:from>
      <xdr:col>5</xdr:col>
      <xdr:colOff>152400</xdr:colOff>
      <xdr:row>20</xdr:row>
      <xdr:rowOff>352425</xdr:rowOff>
    </xdr:from>
    <xdr:to>
      <xdr:col>5</xdr:col>
      <xdr:colOff>2171700</xdr:colOff>
      <xdr:row>20</xdr:row>
      <xdr:rowOff>1190625</xdr:rowOff>
    </xdr:to>
    <xdr:pic>
      <xdr:nvPicPr>
        <xdr:cNvPr id="53476" name="Obrázek 14" descr="kys_lipoova.01.gif"/>
        <xdr:cNvPicPr>
          <a:picLocks noChangeAspect="1"/>
        </xdr:cNvPicPr>
      </xdr:nvPicPr>
      <xdr:blipFill>
        <a:blip xmlns:r="http://schemas.openxmlformats.org/officeDocument/2006/relationships" r:embed="rId13" cstate="print"/>
        <a:srcRect/>
        <a:stretch>
          <a:fillRect/>
        </a:stretch>
      </xdr:blipFill>
      <xdr:spPr bwMode="auto">
        <a:xfrm>
          <a:off x="8467725" y="23326725"/>
          <a:ext cx="2019300" cy="838200"/>
        </a:xfrm>
        <a:prstGeom prst="rect">
          <a:avLst/>
        </a:prstGeom>
        <a:noFill/>
        <a:ln w="9525">
          <a:noFill/>
          <a:miter lim="800000"/>
          <a:headEnd/>
          <a:tailEnd/>
        </a:ln>
      </xdr:spPr>
    </xdr:pic>
    <xdr:clientData/>
  </xdr:twoCellAnchor>
  <xdr:twoCellAnchor editAs="oneCell">
    <xdr:from>
      <xdr:col>5</xdr:col>
      <xdr:colOff>647700</xdr:colOff>
      <xdr:row>14</xdr:row>
      <xdr:rowOff>142875</xdr:rowOff>
    </xdr:from>
    <xdr:to>
      <xdr:col>5</xdr:col>
      <xdr:colOff>1762125</xdr:colOff>
      <xdr:row>14</xdr:row>
      <xdr:rowOff>1504950</xdr:rowOff>
    </xdr:to>
    <xdr:pic>
      <xdr:nvPicPr>
        <xdr:cNvPr id="53477" name="Obrázek 15" descr="150px-Adenine_chemical_structure.png"/>
        <xdr:cNvPicPr>
          <a:picLocks noChangeAspect="1"/>
        </xdr:cNvPicPr>
      </xdr:nvPicPr>
      <xdr:blipFill>
        <a:blip xmlns:r="http://schemas.openxmlformats.org/officeDocument/2006/relationships" r:embed="rId14" cstate="print"/>
        <a:srcRect/>
        <a:stretch>
          <a:fillRect/>
        </a:stretch>
      </xdr:blipFill>
      <xdr:spPr bwMode="auto">
        <a:xfrm>
          <a:off x="8963025" y="10115550"/>
          <a:ext cx="1114425" cy="1362075"/>
        </a:xfrm>
        <a:prstGeom prst="rect">
          <a:avLst/>
        </a:prstGeom>
        <a:noFill/>
        <a:ln w="9525">
          <a:noFill/>
          <a:miter lim="800000"/>
          <a:headEnd/>
          <a:tailEnd/>
        </a:ln>
      </xdr:spPr>
    </xdr:pic>
    <xdr:clientData/>
  </xdr:twoCellAnchor>
  <xdr:twoCellAnchor editAs="oneCell">
    <xdr:from>
      <xdr:col>5</xdr:col>
      <xdr:colOff>114300</xdr:colOff>
      <xdr:row>28</xdr:row>
      <xdr:rowOff>209550</xdr:rowOff>
    </xdr:from>
    <xdr:to>
      <xdr:col>5</xdr:col>
      <xdr:colOff>2247900</xdr:colOff>
      <xdr:row>28</xdr:row>
      <xdr:rowOff>752475</xdr:rowOff>
    </xdr:to>
    <xdr:pic>
      <xdr:nvPicPr>
        <xdr:cNvPr id="53478" name="Obrázek 18" descr="300px-BetaCarotene-3d.png"/>
        <xdr:cNvPicPr>
          <a:picLocks noChangeAspect="1"/>
        </xdr:cNvPicPr>
      </xdr:nvPicPr>
      <xdr:blipFill>
        <a:blip xmlns:r="http://schemas.openxmlformats.org/officeDocument/2006/relationships" r:embed="rId15" cstate="print"/>
        <a:srcRect/>
        <a:stretch>
          <a:fillRect/>
        </a:stretch>
      </xdr:blipFill>
      <xdr:spPr bwMode="auto">
        <a:xfrm>
          <a:off x="8429625" y="38090475"/>
          <a:ext cx="2133600" cy="542925"/>
        </a:xfrm>
        <a:prstGeom prst="rect">
          <a:avLst/>
        </a:prstGeom>
        <a:noFill/>
        <a:ln w="9525">
          <a:noFill/>
          <a:miter lim="800000"/>
          <a:headEnd/>
          <a:tailEnd/>
        </a:ln>
      </xdr:spPr>
    </xdr:pic>
    <xdr:clientData/>
  </xdr:twoCellAnchor>
  <xdr:twoCellAnchor editAs="oneCell">
    <xdr:from>
      <xdr:col>5</xdr:col>
      <xdr:colOff>304800</xdr:colOff>
      <xdr:row>21</xdr:row>
      <xdr:rowOff>95250</xdr:rowOff>
    </xdr:from>
    <xdr:to>
      <xdr:col>5</xdr:col>
      <xdr:colOff>2019300</xdr:colOff>
      <xdr:row>21</xdr:row>
      <xdr:rowOff>1495425</xdr:rowOff>
    </xdr:to>
    <xdr:pic>
      <xdr:nvPicPr>
        <xdr:cNvPr id="53479" name="Obrázek 16" descr="180px-Amygdalin.png"/>
        <xdr:cNvPicPr>
          <a:picLocks noChangeAspect="1"/>
        </xdr:cNvPicPr>
      </xdr:nvPicPr>
      <xdr:blipFill>
        <a:blip xmlns:r="http://schemas.openxmlformats.org/officeDocument/2006/relationships" r:embed="rId16" cstate="print"/>
        <a:srcRect/>
        <a:stretch>
          <a:fillRect/>
        </a:stretch>
      </xdr:blipFill>
      <xdr:spPr bwMode="auto">
        <a:xfrm>
          <a:off x="8620125" y="24612600"/>
          <a:ext cx="1714500" cy="1400175"/>
        </a:xfrm>
        <a:prstGeom prst="rect">
          <a:avLst/>
        </a:prstGeom>
        <a:noFill/>
        <a:ln w="9525">
          <a:noFill/>
          <a:miter lim="800000"/>
          <a:headEnd/>
          <a:tailEnd/>
        </a:ln>
      </xdr:spPr>
    </xdr:pic>
    <xdr:clientData/>
  </xdr:twoCellAnchor>
  <xdr:twoCellAnchor editAs="oneCell">
    <xdr:from>
      <xdr:col>5</xdr:col>
      <xdr:colOff>447675</xdr:colOff>
      <xdr:row>22</xdr:row>
      <xdr:rowOff>342900</xdr:rowOff>
    </xdr:from>
    <xdr:to>
      <xdr:col>5</xdr:col>
      <xdr:colOff>1866900</xdr:colOff>
      <xdr:row>22</xdr:row>
      <xdr:rowOff>1447800</xdr:rowOff>
    </xdr:to>
    <xdr:pic>
      <xdr:nvPicPr>
        <xdr:cNvPr id="53480" name="Obrázek 17" descr="180px-Ascorbic-acid-2D-skeletal.png"/>
        <xdr:cNvPicPr>
          <a:picLocks noChangeAspect="1"/>
        </xdr:cNvPicPr>
      </xdr:nvPicPr>
      <xdr:blipFill>
        <a:blip xmlns:r="http://schemas.openxmlformats.org/officeDocument/2006/relationships" r:embed="rId17" cstate="print"/>
        <a:srcRect/>
        <a:stretch>
          <a:fillRect/>
        </a:stretch>
      </xdr:blipFill>
      <xdr:spPr bwMode="auto">
        <a:xfrm>
          <a:off x="8763000" y="26479500"/>
          <a:ext cx="1419225" cy="1104900"/>
        </a:xfrm>
        <a:prstGeom prst="rect">
          <a:avLst/>
        </a:prstGeom>
        <a:noFill/>
        <a:ln w="9525">
          <a:noFill/>
          <a:miter lim="800000"/>
          <a:headEnd/>
          <a:tailEnd/>
        </a:ln>
      </xdr:spPr>
    </xdr:pic>
    <xdr:clientData/>
  </xdr:twoCellAnchor>
  <xdr:twoCellAnchor editAs="oneCell">
    <xdr:from>
      <xdr:col>5</xdr:col>
      <xdr:colOff>47625</xdr:colOff>
      <xdr:row>22</xdr:row>
      <xdr:rowOff>1971675</xdr:rowOff>
    </xdr:from>
    <xdr:to>
      <xdr:col>5</xdr:col>
      <xdr:colOff>2314575</xdr:colOff>
      <xdr:row>22</xdr:row>
      <xdr:rowOff>2933700</xdr:rowOff>
    </xdr:to>
    <xdr:pic>
      <xdr:nvPicPr>
        <xdr:cNvPr id="53481" name="Obrázek 19" descr="askorbova.jpg"/>
        <xdr:cNvPicPr>
          <a:picLocks noChangeAspect="1"/>
        </xdr:cNvPicPr>
      </xdr:nvPicPr>
      <xdr:blipFill>
        <a:blip xmlns:r="http://schemas.openxmlformats.org/officeDocument/2006/relationships" r:embed="rId18" cstate="print"/>
        <a:srcRect/>
        <a:stretch>
          <a:fillRect/>
        </a:stretch>
      </xdr:blipFill>
      <xdr:spPr bwMode="auto">
        <a:xfrm>
          <a:off x="8362950" y="28108275"/>
          <a:ext cx="2266950" cy="962025"/>
        </a:xfrm>
        <a:prstGeom prst="rect">
          <a:avLst/>
        </a:prstGeom>
        <a:noFill/>
        <a:ln w="9525">
          <a:noFill/>
          <a:miter lim="800000"/>
          <a:headEnd/>
          <a:tailEnd/>
        </a:ln>
      </xdr:spPr>
    </xdr:pic>
    <xdr:clientData/>
  </xdr:twoCellAnchor>
  <xdr:twoCellAnchor editAs="oneCell">
    <xdr:from>
      <xdr:col>5</xdr:col>
      <xdr:colOff>190501</xdr:colOff>
      <xdr:row>29</xdr:row>
      <xdr:rowOff>219075</xdr:rowOff>
    </xdr:from>
    <xdr:to>
      <xdr:col>5</xdr:col>
      <xdr:colOff>2137641</xdr:colOff>
      <xdr:row>29</xdr:row>
      <xdr:rowOff>1238250</xdr:rowOff>
    </xdr:to>
    <xdr:pic>
      <xdr:nvPicPr>
        <xdr:cNvPr id="2049" name="Picture 1" descr="http://upload.wikimedia.org/wikipedia/commons/4/41/Ergothioneine.png"/>
        <xdr:cNvPicPr>
          <a:picLocks noChangeAspect="1" noChangeArrowheads="1"/>
        </xdr:cNvPicPr>
      </xdr:nvPicPr>
      <xdr:blipFill>
        <a:blip xmlns:r="http://schemas.openxmlformats.org/officeDocument/2006/relationships" r:embed="rId19" cstate="print"/>
        <a:srcRect/>
        <a:stretch>
          <a:fillRect/>
        </a:stretch>
      </xdr:blipFill>
      <xdr:spPr bwMode="auto">
        <a:xfrm>
          <a:off x="8505826" y="40109775"/>
          <a:ext cx="1947140" cy="1019175"/>
        </a:xfrm>
        <a:prstGeom prst="rect">
          <a:avLst/>
        </a:prstGeom>
        <a:noFill/>
      </xdr:spPr>
    </xdr:pic>
    <xdr:clientData/>
  </xdr:twoCellAnchor>
  <xdr:twoCellAnchor editAs="oneCell">
    <xdr:from>
      <xdr:col>5</xdr:col>
      <xdr:colOff>133350</xdr:colOff>
      <xdr:row>27</xdr:row>
      <xdr:rowOff>209550</xdr:rowOff>
    </xdr:from>
    <xdr:to>
      <xdr:col>5</xdr:col>
      <xdr:colOff>2228850</xdr:colOff>
      <xdr:row>27</xdr:row>
      <xdr:rowOff>1085850</xdr:rowOff>
    </xdr:to>
    <xdr:pic>
      <xdr:nvPicPr>
        <xdr:cNvPr id="21" name="Obrázek 20" descr="http://upload.wikimedia.org/wikipedia/commons/thumb/c/c4/Menaquinone.svg/220px-Menaquinone.svg.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8448675" y="38090475"/>
          <a:ext cx="20955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657225</xdr:colOff>
      <xdr:row>10</xdr:row>
      <xdr:rowOff>419100</xdr:rowOff>
    </xdr:from>
    <xdr:to>
      <xdr:col>4</xdr:col>
      <xdr:colOff>1657350</xdr:colOff>
      <xdr:row>10</xdr:row>
      <xdr:rowOff>952500</xdr:rowOff>
    </xdr:to>
    <xdr:pic>
      <xdr:nvPicPr>
        <xdr:cNvPr id="54524" name="Obrázek 18" descr="105px-Glycine-skeletal.png"/>
        <xdr:cNvPicPr>
          <a:picLocks noChangeAspect="1"/>
        </xdr:cNvPicPr>
      </xdr:nvPicPr>
      <xdr:blipFill>
        <a:blip xmlns:r="http://schemas.openxmlformats.org/officeDocument/2006/relationships" r:embed="rId1" cstate="print"/>
        <a:srcRect/>
        <a:stretch>
          <a:fillRect/>
        </a:stretch>
      </xdr:blipFill>
      <xdr:spPr bwMode="auto">
        <a:xfrm>
          <a:off x="7219950" y="2438400"/>
          <a:ext cx="1000125" cy="533400"/>
        </a:xfrm>
        <a:prstGeom prst="rect">
          <a:avLst/>
        </a:prstGeom>
        <a:noFill/>
        <a:ln w="9525">
          <a:noFill/>
          <a:miter lim="800000"/>
          <a:headEnd/>
          <a:tailEnd/>
        </a:ln>
      </xdr:spPr>
    </xdr:pic>
    <xdr:clientData/>
  </xdr:twoCellAnchor>
  <xdr:twoCellAnchor editAs="oneCell">
    <xdr:from>
      <xdr:col>4</xdr:col>
      <xdr:colOff>666750</xdr:colOff>
      <xdr:row>11</xdr:row>
      <xdr:rowOff>161925</xdr:rowOff>
    </xdr:from>
    <xdr:to>
      <xdr:col>4</xdr:col>
      <xdr:colOff>1666875</xdr:colOff>
      <xdr:row>11</xdr:row>
      <xdr:rowOff>895350</xdr:rowOff>
    </xdr:to>
    <xdr:pic>
      <xdr:nvPicPr>
        <xdr:cNvPr id="54525" name="Obrázek 20" descr="105px-Amminoacido_alanina_formula.png"/>
        <xdr:cNvPicPr>
          <a:picLocks noChangeAspect="1"/>
        </xdr:cNvPicPr>
      </xdr:nvPicPr>
      <xdr:blipFill>
        <a:blip xmlns:r="http://schemas.openxmlformats.org/officeDocument/2006/relationships" r:embed="rId2" cstate="print"/>
        <a:srcRect/>
        <a:stretch>
          <a:fillRect/>
        </a:stretch>
      </xdr:blipFill>
      <xdr:spPr bwMode="auto">
        <a:xfrm>
          <a:off x="7229475" y="3562350"/>
          <a:ext cx="1000125" cy="733425"/>
        </a:xfrm>
        <a:prstGeom prst="rect">
          <a:avLst/>
        </a:prstGeom>
        <a:noFill/>
        <a:ln w="9525">
          <a:noFill/>
          <a:miter lim="800000"/>
          <a:headEnd/>
          <a:tailEnd/>
        </a:ln>
      </xdr:spPr>
    </xdr:pic>
    <xdr:clientData/>
  </xdr:twoCellAnchor>
  <xdr:twoCellAnchor editAs="oneCell">
    <xdr:from>
      <xdr:col>4</xdr:col>
      <xdr:colOff>571500</xdr:colOff>
      <xdr:row>12</xdr:row>
      <xdr:rowOff>409575</xdr:rowOff>
    </xdr:from>
    <xdr:to>
      <xdr:col>4</xdr:col>
      <xdr:colOff>1752600</xdr:colOff>
      <xdr:row>12</xdr:row>
      <xdr:rowOff>1419225</xdr:rowOff>
    </xdr:to>
    <xdr:pic>
      <xdr:nvPicPr>
        <xdr:cNvPr id="54526" name="Obrázek 21" descr="150px-L-valine-skeletal.svg.png"/>
        <xdr:cNvPicPr>
          <a:picLocks noChangeAspect="1"/>
        </xdr:cNvPicPr>
      </xdr:nvPicPr>
      <xdr:blipFill>
        <a:blip xmlns:r="http://schemas.openxmlformats.org/officeDocument/2006/relationships" r:embed="rId3" cstate="print"/>
        <a:srcRect/>
        <a:stretch>
          <a:fillRect/>
        </a:stretch>
      </xdr:blipFill>
      <xdr:spPr bwMode="auto">
        <a:xfrm>
          <a:off x="7134225" y="4972050"/>
          <a:ext cx="1181100" cy="1009650"/>
        </a:xfrm>
        <a:prstGeom prst="rect">
          <a:avLst/>
        </a:prstGeom>
        <a:noFill/>
        <a:ln w="9525">
          <a:noFill/>
          <a:miter lim="800000"/>
          <a:headEnd/>
          <a:tailEnd/>
        </a:ln>
      </xdr:spPr>
    </xdr:pic>
    <xdr:clientData/>
  </xdr:twoCellAnchor>
  <xdr:twoCellAnchor editAs="oneCell">
    <xdr:from>
      <xdr:col>4</xdr:col>
      <xdr:colOff>619125</xdr:colOff>
      <xdr:row>13</xdr:row>
      <xdr:rowOff>314325</xdr:rowOff>
    </xdr:from>
    <xdr:to>
      <xdr:col>4</xdr:col>
      <xdr:colOff>1876425</xdr:colOff>
      <xdr:row>13</xdr:row>
      <xdr:rowOff>1647825</xdr:rowOff>
    </xdr:to>
    <xdr:pic>
      <xdr:nvPicPr>
        <xdr:cNvPr id="54527" name="Obrázek 22" descr="105px-L-leucine-skeletal.png"/>
        <xdr:cNvPicPr>
          <a:picLocks noChangeAspect="1"/>
        </xdr:cNvPicPr>
      </xdr:nvPicPr>
      <xdr:blipFill>
        <a:blip xmlns:r="http://schemas.openxmlformats.org/officeDocument/2006/relationships" r:embed="rId4" cstate="print"/>
        <a:srcRect/>
        <a:stretch>
          <a:fillRect/>
        </a:stretch>
      </xdr:blipFill>
      <xdr:spPr bwMode="auto">
        <a:xfrm>
          <a:off x="7181850" y="6581775"/>
          <a:ext cx="1257300" cy="1333500"/>
        </a:xfrm>
        <a:prstGeom prst="rect">
          <a:avLst/>
        </a:prstGeom>
        <a:noFill/>
        <a:ln w="9525">
          <a:noFill/>
          <a:miter lim="800000"/>
          <a:headEnd/>
          <a:tailEnd/>
        </a:ln>
      </xdr:spPr>
    </xdr:pic>
    <xdr:clientData/>
  </xdr:twoCellAnchor>
  <xdr:twoCellAnchor editAs="oneCell">
    <xdr:from>
      <xdr:col>4</xdr:col>
      <xdr:colOff>276225</xdr:colOff>
      <xdr:row>14</xdr:row>
      <xdr:rowOff>657225</xdr:rowOff>
    </xdr:from>
    <xdr:to>
      <xdr:col>4</xdr:col>
      <xdr:colOff>2066925</xdr:colOff>
      <xdr:row>14</xdr:row>
      <xdr:rowOff>1600200</xdr:rowOff>
    </xdr:to>
    <xdr:pic>
      <xdr:nvPicPr>
        <xdr:cNvPr id="54528" name="Obrázek 23" descr="105px-Isoleucin_-_Isoleucine.svg.png"/>
        <xdr:cNvPicPr>
          <a:picLocks noChangeAspect="1"/>
        </xdr:cNvPicPr>
      </xdr:nvPicPr>
      <xdr:blipFill>
        <a:blip xmlns:r="http://schemas.openxmlformats.org/officeDocument/2006/relationships" r:embed="rId5" cstate="print"/>
        <a:srcRect/>
        <a:stretch>
          <a:fillRect/>
        </a:stretch>
      </xdr:blipFill>
      <xdr:spPr bwMode="auto">
        <a:xfrm>
          <a:off x="6838950" y="8886825"/>
          <a:ext cx="1790700" cy="942975"/>
        </a:xfrm>
        <a:prstGeom prst="rect">
          <a:avLst/>
        </a:prstGeom>
        <a:noFill/>
        <a:ln w="9525">
          <a:noFill/>
          <a:miter lim="800000"/>
          <a:headEnd/>
          <a:tailEnd/>
        </a:ln>
      </xdr:spPr>
    </xdr:pic>
    <xdr:clientData/>
  </xdr:twoCellAnchor>
  <xdr:twoCellAnchor editAs="oneCell">
    <xdr:from>
      <xdr:col>4</xdr:col>
      <xdr:colOff>542925</xdr:colOff>
      <xdr:row>15</xdr:row>
      <xdr:rowOff>428625</xdr:rowOff>
    </xdr:from>
    <xdr:to>
      <xdr:col>4</xdr:col>
      <xdr:colOff>1781175</xdr:colOff>
      <xdr:row>15</xdr:row>
      <xdr:rowOff>1514475</xdr:rowOff>
    </xdr:to>
    <xdr:pic>
      <xdr:nvPicPr>
        <xdr:cNvPr id="54529" name="Obrázek 6" descr="130px-L-serine-skeletal.png"/>
        <xdr:cNvPicPr>
          <a:picLocks noChangeAspect="1"/>
        </xdr:cNvPicPr>
      </xdr:nvPicPr>
      <xdr:blipFill>
        <a:blip xmlns:r="http://schemas.openxmlformats.org/officeDocument/2006/relationships" r:embed="rId6" cstate="print"/>
        <a:srcRect/>
        <a:stretch>
          <a:fillRect/>
        </a:stretch>
      </xdr:blipFill>
      <xdr:spPr bwMode="auto">
        <a:xfrm>
          <a:off x="7105650" y="10753725"/>
          <a:ext cx="1238250" cy="1085850"/>
        </a:xfrm>
        <a:prstGeom prst="rect">
          <a:avLst/>
        </a:prstGeom>
        <a:noFill/>
        <a:ln w="9525">
          <a:noFill/>
          <a:miter lim="800000"/>
          <a:headEnd/>
          <a:tailEnd/>
        </a:ln>
      </xdr:spPr>
    </xdr:pic>
    <xdr:clientData/>
  </xdr:twoCellAnchor>
  <xdr:twoCellAnchor editAs="oneCell">
    <xdr:from>
      <xdr:col>4</xdr:col>
      <xdr:colOff>495300</xdr:colOff>
      <xdr:row>16</xdr:row>
      <xdr:rowOff>276225</xdr:rowOff>
    </xdr:from>
    <xdr:to>
      <xdr:col>4</xdr:col>
      <xdr:colOff>1828800</xdr:colOff>
      <xdr:row>16</xdr:row>
      <xdr:rowOff>1095375</xdr:rowOff>
    </xdr:to>
    <xdr:pic>
      <xdr:nvPicPr>
        <xdr:cNvPr id="54530" name="Obrázek 7" descr="140px-Threonin_-_Threonine.svg.png"/>
        <xdr:cNvPicPr>
          <a:picLocks noChangeAspect="1"/>
        </xdr:cNvPicPr>
      </xdr:nvPicPr>
      <xdr:blipFill>
        <a:blip xmlns:r="http://schemas.openxmlformats.org/officeDocument/2006/relationships" r:embed="rId7" cstate="print"/>
        <a:srcRect/>
        <a:stretch>
          <a:fillRect/>
        </a:stretch>
      </xdr:blipFill>
      <xdr:spPr bwMode="auto">
        <a:xfrm>
          <a:off x="7058025" y="12887325"/>
          <a:ext cx="1333500" cy="819150"/>
        </a:xfrm>
        <a:prstGeom prst="rect">
          <a:avLst/>
        </a:prstGeom>
        <a:noFill/>
        <a:ln w="9525">
          <a:noFill/>
          <a:miter lim="800000"/>
          <a:headEnd/>
          <a:tailEnd/>
        </a:ln>
      </xdr:spPr>
    </xdr:pic>
    <xdr:clientData/>
  </xdr:twoCellAnchor>
  <xdr:twoCellAnchor editAs="oneCell">
    <xdr:from>
      <xdr:col>4</xdr:col>
      <xdr:colOff>123825</xdr:colOff>
      <xdr:row>17</xdr:row>
      <xdr:rowOff>400050</xdr:rowOff>
    </xdr:from>
    <xdr:to>
      <xdr:col>4</xdr:col>
      <xdr:colOff>2114550</xdr:colOff>
      <xdr:row>17</xdr:row>
      <xdr:rowOff>1066800</xdr:rowOff>
    </xdr:to>
    <xdr:pic>
      <xdr:nvPicPr>
        <xdr:cNvPr id="54531" name="Obrázek 8" descr="105px-L-Tyrosin.svg.png"/>
        <xdr:cNvPicPr>
          <a:picLocks noChangeAspect="1"/>
        </xdr:cNvPicPr>
      </xdr:nvPicPr>
      <xdr:blipFill>
        <a:blip xmlns:r="http://schemas.openxmlformats.org/officeDocument/2006/relationships" r:embed="rId8" cstate="print"/>
        <a:srcRect/>
        <a:stretch>
          <a:fillRect/>
        </a:stretch>
      </xdr:blipFill>
      <xdr:spPr bwMode="auto">
        <a:xfrm>
          <a:off x="6686550" y="15125700"/>
          <a:ext cx="1990725" cy="666750"/>
        </a:xfrm>
        <a:prstGeom prst="rect">
          <a:avLst/>
        </a:prstGeom>
        <a:noFill/>
        <a:ln w="9525">
          <a:noFill/>
          <a:miter lim="800000"/>
          <a:headEnd/>
          <a:tailEnd/>
        </a:ln>
      </xdr:spPr>
    </xdr:pic>
    <xdr:clientData/>
  </xdr:twoCellAnchor>
  <xdr:twoCellAnchor editAs="oneCell">
    <xdr:from>
      <xdr:col>4</xdr:col>
      <xdr:colOff>381000</xdr:colOff>
      <xdr:row>18</xdr:row>
      <xdr:rowOff>409575</xdr:rowOff>
    </xdr:from>
    <xdr:to>
      <xdr:col>4</xdr:col>
      <xdr:colOff>2019300</xdr:colOff>
      <xdr:row>18</xdr:row>
      <xdr:rowOff>1162050</xdr:rowOff>
    </xdr:to>
    <xdr:pic>
      <xdr:nvPicPr>
        <xdr:cNvPr id="54532" name="Obrázek 9" descr="105px-Methionin_-_Methionine.svg.png"/>
        <xdr:cNvPicPr>
          <a:picLocks noChangeAspect="1"/>
        </xdr:cNvPicPr>
      </xdr:nvPicPr>
      <xdr:blipFill>
        <a:blip xmlns:r="http://schemas.openxmlformats.org/officeDocument/2006/relationships" r:embed="rId9" cstate="print"/>
        <a:srcRect/>
        <a:stretch>
          <a:fillRect/>
        </a:stretch>
      </xdr:blipFill>
      <xdr:spPr bwMode="auto">
        <a:xfrm>
          <a:off x="6943725" y="16468725"/>
          <a:ext cx="1638300" cy="752475"/>
        </a:xfrm>
        <a:prstGeom prst="rect">
          <a:avLst/>
        </a:prstGeom>
        <a:noFill/>
        <a:ln w="9525">
          <a:noFill/>
          <a:miter lim="800000"/>
          <a:headEnd/>
          <a:tailEnd/>
        </a:ln>
      </xdr:spPr>
    </xdr:pic>
    <xdr:clientData/>
  </xdr:twoCellAnchor>
  <xdr:twoCellAnchor editAs="oneCell">
    <xdr:from>
      <xdr:col>4</xdr:col>
      <xdr:colOff>304800</xdr:colOff>
      <xdr:row>19</xdr:row>
      <xdr:rowOff>19050</xdr:rowOff>
    </xdr:from>
    <xdr:to>
      <xdr:col>4</xdr:col>
      <xdr:colOff>1962150</xdr:colOff>
      <xdr:row>19</xdr:row>
      <xdr:rowOff>1695450</xdr:rowOff>
    </xdr:to>
    <xdr:pic>
      <xdr:nvPicPr>
        <xdr:cNvPr id="54533" name="Obrázek 10" descr="200px-L-cysteine-skeletal.png"/>
        <xdr:cNvPicPr>
          <a:picLocks noChangeAspect="1"/>
        </xdr:cNvPicPr>
      </xdr:nvPicPr>
      <xdr:blipFill>
        <a:blip xmlns:r="http://schemas.openxmlformats.org/officeDocument/2006/relationships" r:embed="rId10" cstate="print"/>
        <a:srcRect/>
        <a:stretch>
          <a:fillRect/>
        </a:stretch>
      </xdr:blipFill>
      <xdr:spPr bwMode="auto">
        <a:xfrm>
          <a:off x="6867525" y="18107025"/>
          <a:ext cx="1657350" cy="1676400"/>
        </a:xfrm>
        <a:prstGeom prst="rect">
          <a:avLst/>
        </a:prstGeom>
        <a:noFill/>
        <a:ln w="9525">
          <a:noFill/>
          <a:miter lim="800000"/>
          <a:headEnd/>
          <a:tailEnd/>
        </a:ln>
      </xdr:spPr>
    </xdr:pic>
    <xdr:clientData/>
  </xdr:twoCellAnchor>
  <xdr:twoCellAnchor editAs="oneCell">
    <xdr:from>
      <xdr:col>4</xdr:col>
      <xdr:colOff>161925</xdr:colOff>
      <xdr:row>20</xdr:row>
      <xdr:rowOff>38100</xdr:rowOff>
    </xdr:from>
    <xdr:to>
      <xdr:col>4</xdr:col>
      <xdr:colOff>2124075</xdr:colOff>
      <xdr:row>20</xdr:row>
      <xdr:rowOff>1495425</xdr:rowOff>
    </xdr:to>
    <xdr:pic>
      <xdr:nvPicPr>
        <xdr:cNvPr id="54534" name="Obrázek 11" descr="250px-L-lysine-skeletal.png"/>
        <xdr:cNvPicPr>
          <a:picLocks noChangeAspect="1"/>
        </xdr:cNvPicPr>
      </xdr:nvPicPr>
      <xdr:blipFill>
        <a:blip xmlns:r="http://schemas.openxmlformats.org/officeDocument/2006/relationships" r:embed="rId11" cstate="print"/>
        <a:srcRect/>
        <a:stretch>
          <a:fillRect/>
        </a:stretch>
      </xdr:blipFill>
      <xdr:spPr bwMode="auto">
        <a:xfrm>
          <a:off x="6724650" y="19850100"/>
          <a:ext cx="1962150" cy="1457325"/>
        </a:xfrm>
        <a:prstGeom prst="rect">
          <a:avLst/>
        </a:prstGeom>
        <a:noFill/>
        <a:ln w="9525">
          <a:noFill/>
          <a:miter lim="800000"/>
          <a:headEnd/>
          <a:tailEnd/>
        </a:ln>
      </xdr:spPr>
    </xdr:pic>
    <xdr:clientData/>
  </xdr:twoCellAnchor>
  <xdr:twoCellAnchor editAs="oneCell">
    <xdr:from>
      <xdr:col>4</xdr:col>
      <xdr:colOff>638175</xdr:colOff>
      <xdr:row>21</xdr:row>
      <xdr:rowOff>247650</xdr:rowOff>
    </xdr:from>
    <xdr:to>
      <xdr:col>4</xdr:col>
      <xdr:colOff>1685925</xdr:colOff>
      <xdr:row>21</xdr:row>
      <xdr:rowOff>1371600</xdr:rowOff>
    </xdr:to>
    <xdr:pic>
      <xdr:nvPicPr>
        <xdr:cNvPr id="54535" name="Obrázek 12" descr="110px-L-aspartic-acid.png"/>
        <xdr:cNvPicPr>
          <a:picLocks noChangeAspect="1"/>
        </xdr:cNvPicPr>
      </xdr:nvPicPr>
      <xdr:blipFill>
        <a:blip xmlns:r="http://schemas.openxmlformats.org/officeDocument/2006/relationships" r:embed="rId12" cstate="print"/>
        <a:srcRect/>
        <a:stretch>
          <a:fillRect/>
        </a:stretch>
      </xdr:blipFill>
      <xdr:spPr bwMode="auto">
        <a:xfrm>
          <a:off x="7200900" y="22336125"/>
          <a:ext cx="1047750" cy="1123950"/>
        </a:xfrm>
        <a:prstGeom prst="rect">
          <a:avLst/>
        </a:prstGeom>
        <a:noFill/>
        <a:ln w="9525">
          <a:noFill/>
          <a:miter lim="800000"/>
          <a:headEnd/>
          <a:tailEnd/>
        </a:ln>
      </xdr:spPr>
    </xdr:pic>
    <xdr:clientData/>
  </xdr:twoCellAnchor>
  <xdr:twoCellAnchor editAs="oneCell">
    <xdr:from>
      <xdr:col>4</xdr:col>
      <xdr:colOff>304800</xdr:colOff>
      <xdr:row>23</xdr:row>
      <xdr:rowOff>590550</xdr:rowOff>
    </xdr:from>
    <xdr:to>
      <xdr:col>4</xdr:col>
      <xdr:colOff>1990725</xdr:colOff>
      <xdr:row>23</xdr:row>
      <xdr:rowOff>2276475</xdr:rowOff>
    </xdr:to>
    <xdr:pic>
      <xdr:nvPicPr>
        <xdr:cNvPr id="54536" name="Obrázek 13" descr="Strukt_vzorec_kys-glutamova.PNG"/>
        <xdr:cNvPicPr>
          <a:picLocks noChangeAspect="1"/>
        </xdr:cNvPicPr>
      </xdr:nvPicPr>
      <xdr:blipFill>
        <a:blip xmlns:r="http://schemas.openxmlformats.org/officeDocument/2006/relationships" r:embed="rId13" cstate="print"/>
        <a:srcRect/>
        <a:stretch>
          <a:fillRect/>
        </a:stretch>
      </xdr:blipFill>
      <xdr:spPr bwMode="auto">
        <a:xfrm>
          <a:off x="6867525" y="26879550"/>
          <a:ext cx="1685925" cy="1685925"/>
        </a:xfrm>
        <a:prstGeom prst="rect">
          <a:avLst/>
        </a:prstGeom>
        <a:noFill/>
        <a:ln w="9525">
          <a:noFill/>
          <a:miter lim="800000"/>
          <a:headEnd/>
          <a:tailEnd/>
        </a:ln>
      </xdr:spPr>
    </xdr:pic>
    <xdr:clientData/>
  </xdr:twoCellAnchor>
  <xdr:twoCellAnchor editAs="oneCell">
    <xdr:from>
      <xdr:col>4</xdr:col>
      <xdr:colOff>657225</xdr:colOff>
      <xdr:row>24</xdr:row>
      <xdr:rowOff>323850</xdr:rowOff>
    </xdr:from>
    <xdr:to>
      <xdr:col>4</xdr:col>
      <xdr:colOff>1657350</xdr:colOff>
      <xdr:row>24</xdr:row>
      <xdr:rowOff>1438275</xdr:rowOff>
    </xdr:to>
    <xdr:pic>
      <xdr:nvPicPr>
        <xdr:cNvPr id="54537" name="Obrázek 14" descr="105px-Glutamine_simple.png"/>
        <xdr:cNvPicPr>
          <a:picLocks noChangeAspect="1"/>
        </xdr:cNvPicPr>
      </xdr:nvPicPr>
      <xdr:blipFill>
        <a:blip xmlns:r="http://schemas.openxmlformats.org/officeDocument/2006/relationships" r:embed="rId14" cstate="print"/>
        <a:srcRect/>
        <a:stretch>
          <a:fillRect/>
        </a:stretch>
      </xdr:blipFill>
      <xdr:spPr bwMode="auto">
        <a:xfrm>
          <a:off x="7219950" y="29718000"/>
          <a:ext cx="1000125" cy="1114425"/>
        </a:xfrm>
        <a:prstGeom prst="rect">
          <a:avLst/>
        </a:prstGeom>
        <a:noFill/>
        <a:ln w="9525">
          <a:noFill/>
          <a:miter lim="800000"/>
          <a:headEnd/>
          <a:tailEnd/>
        </a:ln>
      </xdr:spPr>
    </xdr:pic>
    <xdr:clientData/>
  </xdr:twoCellAnchor>
  <xdr:twoCellAnchor editAs="oneCell">
    <xdr:from>
      <xdr:col>4</xdr:col>
      <xdr:colOff>352425</xdr:colOff>
      <xdr:row>25</xdr:row>
      <xdr:rowOff>628650</xdr:rowOff>
    </xdr:from>
    <xdr:to>
      <xdr:col>4</xdr:col>
      <xdr:colOff>1971675</xdr:colOff>
      <xdr:row>25</xdr:row>
      <xdr:rowOff>1219200</xdr:rowOff>
    </xdr:to>
    <xdr:pic>
      <xdr:nvPicPr>
        <xdr:cNvPr id="54538" name="Obrázek 15" descr="170px-Arginin_-_Arginine.svg.png"/>
        <xdr:cNvPicPr>
          <a:picLocks noChangeAspect="1"/>
        </xdr:cNvPicPr>
      </xdr:nvPicPr>
      <xdr:blipFill>
        <a:blip xmlns:r="http://schemas.openxmlformats.org/officeDocument/2006/relationships" r:embed="rId15" cstate="print"/>
        <a:srcRect/>
        <a:stretch>
          <a:fillRect/>
        </a:stretch>
      </xdr:blipFill>
      <xdr:spPr bwMode="auto">
        <a:xfrm>
          <a:off x="6915150" y="31984950"/>
          <a:ext cx="1619250" cy="590550"/>
        </a:xfrm>
        <a:prstGeom prst="rect">
          <a:avLst/>
        </a:prstGeom>
        <a:noFill/>
        <a:ln w="9525">
          <a:noFill/>
          <a:miter lim="800000"/>
          <a:headEnd/>
          <a:tailEnd/>
        </a:ln>
      </xdr:spPr>
    </xdr:pic>
    <xdr:clientData/>
  </xdr:twoCellAnchor>
  <xdr:twoCellAnchor editAs="oneCell">
    <xdr:from>
      <xdr:col>4</xdr:col>
      <xdr:colOff>209550</xdr:colOff>
      <xdr:row>26</xdr:row>
      <xdr:rowOff>257175</xdr:rowOff>
    </xdr:from>
    <xdr:to>
      <xdr:col>4</xdr:col>
      <xdr:colOff>2114550</xdr:colOff>
      <xdr:row>26</xdr:row>
      <xdr:rowOff>1295400</xdr:rowOff>
    </xdr:to>
    <xdr:pic>
      <xdr:nvPicPr>
        <xdr:cNvPr id="54539" name="Obrázek 16" descr="200px-Histidin_-_Histidine.svg.png"/>
        <xdr:cNvPicPr>
          <a:picLocks noChangeAspect="1"/>
        </xdr:cNvPicPr>
      </xdr:nvPicPr>
      <xdr:blipFill>
        <a:blip xmlns:r="http://schemas.openxmlformats.org/officeDocument/2006/relationships" r:embed="rId16" cstate="print"/>
        <a:srcRect/>
        <a:stretch>
          <a:fillRect/>
        </a:stretch>
      </xdr:blipFill>
      <xdr:spPr bwMode="auto">
        <a:xfrm>
          <a:off x="6772275" y="33851850"/>
          <a:ext cx="1905000" cy="1038225"/>
        </a:xfrm>
        <a:prstGeom prst="rect">
          <a:avLst/>
        </a:prstGeom>
        <a:noFill/>
        <a:ln w="9525">
          <a:noFill/>
          <a:miter lim="800000"/>
          <a:headEnd/>
          <a:tailEnd/>
        </a:ln>
      </xdr:spPr>
    </xdr:pic>
    <xdr:clientData/>
  </xdr:twoCellAnchor>
  <xdr:twoCellAnchor editAs="oneCell">
    <xdr:from>
      <xdr:col>4</xdr:col>
      <xdr:colOff>266700</xdr:colOff>
      <xdr:row>27</xdr:row>
      <xdr:rowOff>142875</xdr:rowOff>
    </xdr:from>
    <xdr:to>
      <xdr:col>4</xdr:col>
      <xdr:colOff>2105025</xdr:colOff>
      <xdr:row>27</xdr:row>
      <xdr:rowOff>1981200</xdr:rowOff>
    </xdr:to>
    <xdr:pic>
      <xdr:nvPicPr>
        <xdr:cNvPr id="54540" name="Obrázek 17" descr="Strukt_vzorec_fenylalanin.PNG"/>
        <xdr:cNvPicPr>
          <a:picLocks noChangeAspect="1"/>
        </xdr:cNvPicPr>
      </xdr:nvPicPr>
      <xdr:blipFill>
        <a:blip xmlns:r="http://schemas.openxmlformats.org/officeDocument/2006/relationships" r:embed="rId17" cstate="print"/>
        <a:srcRect/>
        <a:stretch>
          <a:fillRect/>
        </a:stretch>
      </xdr:blipFill>
      <xdr:spPr bwMode="auto">
        <a:xfrm>
          <a:off x="6829425" y="35404425"/>
          <a:ext cx="1838325" cy="1838325"/>
        </a:xfrm>
        <a:prstGeom prst="rect">
          <a:avLst/>
        </a:prstGeom>
        <a:noFill/>
        <a:ln w="9525">
          <a:noFill/>
          <a:miter lim="800000"/>
          <a:headEnd/>
          <a:tailEnd/>
        </a:ln>
      </xdr:spPr>
    </xdr:pic>
    <xdr:clientData/>
  </xdr:twoCellAnchor>
  <xdr:twoCellAnchor editAs="oneCell">
    <xdr:from>
      <xdr:col>4</xdr:col>
      <xdr:colOff>457200</xdr:colOff>
      <xdr:row>28</xdr:row>
      <xdr:rowOff>95250</xdr:rowOff>
    </xdr:from>
    <xdr:to>
      <xdr:col>4</xdr:col>
      <xdr:colOff>2095500</xdr:colOff>
      <xdr:row>28</xdr:row>
      <xdr:rowOff>1733550</xdr:rowOff>
    </xdr:to>
    <xdr:pic>
      <xdr:nvPicPr>
        <xdr:cNvPr id="54541" name="Obrázek 18" descr="tryptofan.jpg"/>
        <xdr:cNvPicPr>
          <a:picLocks noChangeAspect="1"/>
        </xdr:cNvPicPr>
      </xdr:nvPicPr>
      <xdr:blipFill>
        <a:blip xmlns:r="http://schemas.openxmlformats.org/officeDocument/2006/relationships" r:embed="rId18" cstate="print"/>
        <a:srcRect/>
        <a:stretch>
          <a:fillRect/>
        </a:stretch>
      </xdr:blipFill>
      <xdr:spPr bwMode="auto">
        <a:xfrm>
          <a:off x="7019925" y="37461825"/>
          <a:ext cx="1638300" cy="1638300"/>
        </a:xfrm>
        <a:prstGeom prst="rect">
          <a:avLst/>
        </a:prstGeom>
        <a:noFill/>
        <a:ln w="9525">
          <a:noFill/>
          <a:miter lim="800000"/>
          <a:headEnd/>
          <a:tailEnd/>
        </a:ln>
      </xdr:spPr>
    </xdr:pic>
    <xdr:clientData/>
  </xdr:twoCellAnchor>
  <xdr:twoCellAnchor editAs="oneCell">
    <xdr:from>
      <xdr:col>4</xdr:col>
      <xdr:colOff>447675</xdr:colOff>
      <xdr:row>29</xdr:row>
      <xdr:rowOff>476250</xdr:rowOff>
    </xdr:from>
    <xdr:to>
      <xdr:col>4</xdr:col>
      <xdr:colOff>1952625</xdr:colOff>
      <xdr:row>29</xdr:row>
      <xdr:rowOff>1581150</xdr:rowOff>
    </xdr:to>
    <xdr:pic>
      <xdr:nvPicPr>
        <xdr:cNvPr id="54542" name="Obrázek 19" descr="105px-Amminoacido_prolina_formula.png"/>
        <xdr:cNvPicPr>
          <a:picLocks noChangeAspect="1"/>
        </xdr:cNvPicPr>
      </xdr:nvPicPr>
      <xdr:blipFill>
        <a:blip xmlns:r="http://schemas.openxmlformats.org/officeDocument/2006/relationships" r:embed="rId19" cstate="print"/>
        <a:srcRect/>
        <a:stretch>
          <a:fillRect/>
        </a:stretch>
      </xdr:blipFill>
      <xdr:spPr bwMode="auto">
        <a:xfrm>
          <a:off x="7010400" y="39643050"/>
          <a:ext cx="1504950" cy="1104900"/>
        </a:xfrm>
        <a:prstGeom prst="rect">
          <a:avLst/>
        </a:prstGeom>
        <a:noFill/>
        <a:ln w="9525">
          <a:noFill/>
          <a:miter lim="800000"/>
          <a:headEnd/>
          <a:tailEnd/>
        </a:ln>
      </xdr:spPr>
    </xdr:pic>
    <xdr:clientData/>
  </xdr:twoCellAnchor>
  <xdr:twoCellAnchor editAs="oneCell">
    <xdr:from>
      <xdr:col>4</xdr:col>
      <xdr:colOff>428625</xdr:colOff>
      <xdr:row>30</xdr:row>
      <xdr:rowOff>85725</xdr:rowOff>
    </xdr:from>
    <xdr:to>
      <xdr:col>4</xdr:col>
      <xdr:colOff>1952625</xdr:colOff>
      <xdr:row>30</xdr:row>
      <xdr:rowOff>1371600</xdr:rowOff>
    </xdr:to>
    <xdr:pic>
      <xdr:nvPicPr>
        <xdr:cNvPr id="54543" name="Obrázek 20" descr="200px-L-selenocysteine-2D-skeletal.png"/>
        <xdr:cNvPicPr>
          <a:picLocks noChangeAspect="1"/>
        </xdr:cNvPicPr>
      </xdr:nvPicPr>
      <xdr:blipFill>
        <a:blip xmlns:r="http://schemas.openxmlformats.org/officeDocument/2006/relationships" r:embed="rId20" cstate="print"/>
        <a:srcRect/>
        <a:stretch>
          <a:fillRect/>
        </a:stretch>
      </xdr:blipFill>
      <xdr:spPr bwMode="auto">
        <a:xfrm>
          <a:off x="6991350" y="41586150"/>
          <a:ext cx="1524000" cy="1285875"/>
        </a:xfrm>
        <a:prstGeom prst="rect">
          <a:avLst/>
        </a:prstGeom>
        <a:noFill/>
        <a:ln w="9525">
          <a:noFill/>
          <a:miter lim="800000"/>
          <a:headEnd/>
          <a:tailEnd/>
        </a:ln>
      </xdr:spPr>
    </xdr:pic>
    <xdr:clientData/>
  </xdr:twoCellAnchor>
  <xdr:twoCellAnchor editAs="oneCell">
    <xdr:from>
      <xdr:col>4</xdr:col>
      <xdr:colOff>438150</xdr:colOff>
      <xdr:row>22</xdr:row>
      <xdr:rowOff>419100</xdr:rowOff>
    </xdr:from>
    <xdr:to>
      <xdr:col>4</xdr:col>
      <xdr:colOff>1866900</xdr:colOff>
      <xdr:row>22</xdr:row>
      <xdr:rowOff>1266825</xdr:rowOff>
    </xdr:to>
    <xdr:pic>
      <xdr:nvPicPr>
        <xdr:cNvPr id="54544" name="Obrázek 21" descr="150px-L-Asparagin_-_L-Asparagine.svg.png"/>
        <xdr:cNvPicPr>
          <a:picLocks noChangeAspect="1"/>
        </xdr:cNvPicPr>
      </xdr:nvPicPr>
      <xdr:blipFill>
        <a:blip xmlns:r="http://schemas.openxmlformats.org/officeDocument/2006/relationships" r:embed="rId21" cstate="print"/>
        <a:srcRect/>
        <a:stretch>
          <a:fillRect/>
        </a:stretch>
      </xdr:blipFill>
      <xdr:spPr bwMode="auto">
        <a:xfrm>
          <a:off x="7000875" y="24488775"/>
          <a:ext cx="1428750" cy="847725"/>
        </a:xfrm>
        <a:prstGeom prst="rect">
          <a:avLst/>
        </a:prstGeom>
        <a:noFill/>
        <a:ln w="9525">
          <a:noFill/>
          <a:miter lim="800000"/>
          <a:headEnd/>
          <a:tailEnd/>
        </a:ln>
      </xdr:spPr>
    </xdr:pic>
    <xdr:clientData/>
  </xdr:twoCellAnchor>
  <xdr:twoCellAnchor editAs="oneCell">
    <xdr:from>
      <xdr:col>4</xdr:col>
      <xdr:colOff>238125</xdr:colOff>
      <xdr:row>31</xdr:row>
      <xdr:rowOff>285750</xdr:rowOff>
    </xdr:from>
    <xdr:to>
      <xdr:col>4</xdr:col>
      <xdr:colOff>2143125</xdr:colOff>
      <xdr:row>31</xdr:row>
      <xdr:rowOff>895350</xdr:rowOff>
    </xdr:to>
    <xdr:pic>
      <xdr:nvPicPr>
        <xdr:cNvPr id="54545" name="Obrázek 22" descr="200px-Pyrrolysine.png"/>
        <xdr:cNvPicPr>
          <a:picLocks noChangeAspect="1"/>
        </xdr:cNvPicPr>
      </xdr:nvPicPr>
      <xdr:blipFill>
        <a:blip xmlns:r="http://schemas.openxmlformats.org/officeDocument/2006/relationships" r:embed="rId22" cstate="print"/>
        <a:srcRect/>
        <a:stretch>
          <a:fillRect/>
        </a:stretch>
      </xdr:blipFill>
      <xdr:spPr bwMode="auto">
        <a:xfrm>
          <a:off x="6800850" y="43300650"/>
          <a:ext cx="1905000" cy="609600"/>
        </a:xfrm>
        <a:prstGeom prst="rect">
          <a:avLst/>
        </a:prstGeom>
        <a:noFill/>
        <a:ln w="9525">
          <a:noFill/>
          <a:miter lim="800000"/>
          <a:headEnd/>
          <a:tailEnd/>
        </a:ln>
      </xdr:spPr>
    </xdr:pic>
    <xdr:clientData/>
  </xdr:twoCellAnchor>
  <xdr:twoCellAnchor editAs="oneCell">
    <xdr:from>
      <xdr:col>4</xdr:col>
      <xdr:colOff>352426</xdr:colOff>
      <xdr:row>32</xdr:row>
      <xdr:rowOff>142875</xdr:rowOff>
    </xdr:from>
    <xdr:to>
      <xdr:col>4</xdr:col>
      <xdr:colOff>2028826</xdr:colOff>
      <xdr:row>32</xdr:row>
      <xdr:rowOff>1007494</xdr:rowOff>
    </xdr:to>
    <xdr:pic>
      <xdr:nvPicPr>
        <xdr:cNvPr id="2049" name="Picture 1" descr="Soubor:Taurine.svg"/>
        <xdr:cNvPicPr>
          <a:picLocks noChangeAspect="1" noChangeArrowheads="1"/>
        </xdr:cNvPicPr>
      </xdr:nvPicPr>
      <xdr:blipFill>
        <a:blip xmlns:r="http://schemas.openxmlformats.org/officeDocument/2006/relationships" r:embed="rId23" cstate="print"/>
        <a:srcRect/>
        <a:stretch>
          <a:fillRect/>
        </a:stretch>
      </xdr:blipFill>
      <xdr:spPr bwMode="auto">
        <a:xfrm>
          <a:off x="6915151" y="44329350"/>
          <a:ext cx="1676400" cy="864619"/>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400050</xdr:colOff>
      <xdr:row>8</xdr:row>
      <xdr:rowOff>609600</xdr:rowOff>
    </xdr:from>
    <xdr:to>
      <xdr:col>5</xdr:col>
      <xdr:colOff>1924050</xdr:colOff>
      <xdr:row>8</xdr:row>
      <xdr:rowOff>1809750</xdr:rowOff>
    </xdr:to>
    <xdr:pic>
      <xdr:nvPicPr>
        <xdr:cNvPr id="55764" name="Obrázek 19" descr="Glucose_Haworth.png"/>
        <xdr:cNvPicPr>
          <a:picLocks noChangeAspect="1"/>
        </xdr:cNvPicPr>
      </xdr:nvPicPr>
      <xdr:blipFill>
        <a:blip xmlns:r="http://schemas.openxmlformats.org/officeDocument/2006/relationships" r:embed="rId1" cstate="print"/>
        <a:srcRect/>
        <a:stretch>
          <a:fillRect/>
        </a:stretch>
      </xdr:blipFill>
      <xdr:spPr bwMode="auto">
        <a:xfrm>
          <a:off x="9582150" y="2247900"/>
          <a:ext cx="1524000" cy="1200150"/>
        </a:xfrm>
        <a:prstGeom prst="rect">
          <a:avLst/>
        </a:prstGeom>
        <a:noFill/>
        <a:ln w="9525">
          <a:noFill/>
          <a:miter lim="800000"/>
          <a:headEnd/>
          <a:tailEnd/>
        </a:ln>
      </xdr:spPr>
    </xdr:pic>
    <xdr:clientData/>
  </xdr:twoCellAnchor>
  <xdr:twoCellAnchor editAs="oneCell">
    <xdr:from>
      <xdr:col>4</xdr:col>
      <xdr:colOff>409575</xdr:colOff>
      <xdr:row>8</xdr:row>
      <xdr:rowOff>400050</xdr:rowOff>
    </xdr:from>
    <xdr:to>
      <xdr:col>4</xdr:col>
      <xdr:colOff>1400175</xdr:colOff>
      <xdr:row>8</xdr:row>
      <xdr:rowOff>2171700</xdr:rowOff>
    </xdr:to>
    <xdr:pic>
      <xdr:nvPicPr>
        <xdr:cNvPr id="55765" name="Obrázek 20" descr="67px-D-glucose-chain-2D-Fischer.png"/>
        <xdr:cNvPicPr>
          <a:picLocks noChangeAspect="1"/>
        </xdr:cNvPicPr>
      </xdr:nvPicPr>
      <xdr:blipFill>
        <a:blip xmlns:r="http://schemas.openxmlformats.org/officeDocument/2006/relationships" r:embed="rId2" cstate="print"/>
        <a:srcRect/>
        <a:stretch>
          <a:fillRect/>
        </a:stretch>
      </xdr:blipFill>
      <xdr:spPr bwMode="auto">
        <a:xfrm>
          <a:off x="7620000" y="2038350"/>
          <a:ext cx="990600" cy="1771650"/>
        </a:xfrm>
        <a:prstGeom prst="rect">
          <a:avLst/>
        </a:prstGeom>
        <a:noFill/>
        <a:ln w="9525">
          <a:noFill/>
          <a:miter lim="800000"/>
          <a:headEnd/>
          <a:tailEnd/>
        </a:ln>
      </xdr:spPr>
    </xdr:pic>
    <xdr:clientData/>
  </xdr:twoCellAnchor>
  <xdr:twoCellAnchor editAs="oneCell">
    <xdr:from>
      <xdr:col>4</xdr:col>
      <xdr:colOff>9525</xdr:colOff>
      <xdr:row>9</xdr:row>
      <xdr:rowOff>190500</xdr:rowOff>
    </xdr:from>
    <xdr:to>
      <xdr:col>4</xdr:col>
      <xdr:colOff>1885950</xdr:colOff>
      <xdr:row>9</xdr:row>
      <xdr:rowOff>1609725</xdr:rowOff>
    </xdr:to>
    <xdr:pic>
      <xdr:nvPicPr>
        <xdr:cNvPr id="55766" name="Obrázek 21" descr="250px-DL-Fructose.svg.png"/>
        <xdr:cNvPicPr>
          <a:picLocks noChangeAspect="1"/>
        </xdr:cNvPicPr>
      </xdr:nvPicPr>
      <xdr:blipFill>
        <a:blip xmlns:r="http://schemas.openxmlformats.org/officeDocument/2006/relationships" r:embed="rId3" cstate="print"/>
        <a:srcRect/>
        <a:stretch>
          <a:fillRect/>
        </a:stretch>
      </xdr:blipFill>
      <xdr:spPr bwMode="auto">
        <a:xfrm>
          <a:off x="7219950" y="4400550"/>
          <a:ext cx="1876425" cy="1419225"/>
        </a:xfrm>
        <a:prstGeom prst="rect">
          <a:avLst/>
        </a:prstGeom>
        <a:noFill/>
        <a:ln w="9525">
          <a:noFill/>
          <a:miter lim="800000"/>
          <a:headEnd/>
          <a:tailEnd/>
        </a:ln>
      </xdr:spPr>
    </xdr:pic>
    <xdr:clientData/>
  </xdr:twoCellAnchor>
  <xdr:twoCellAnchor editAs="oneCell">
    <xdr:from>
      <xdr:col>5</xdr:col>
      <xdr:colOff>447675</xdr:colOff>
      <xdr:row>9</xdr:row>
      <xdr:rowOff>314325</xdr:rowOff>
    </xdr:from>
    <xdr:to>
      <xdr:col>5</xdr:col>
      <xdr:colOff>1876425</xdr:colOff>
      <xdr:row>9</xdr:row>
      <xdr:rowOff>1533525</xdr:rowOff>
    </xdr:to>
    <xdr:pic>
      <xdr:nvPicPr>
        <xdr:cNvPr id="55767" name="Obrázek 22" descr="150px-Beta-D-Fructofuranose.svg.png"/>
        <xdr:cNvPicPr>
          <a:picLocks noChangeAspect="1"/>
        </xdr:cNvPicPr>
      </xdr:nvPicPr>
      <xdr:blipFill>
        <a:blip xmlns:r="http://schemas.openxmlformats.org/officeDocument/2006/relationships" r:embed="rId4" cstate="print"/>
        <a:srcRect/>
        <a:stretch>
          <a:fillRect/>
        </a:stretch>
      </xdr:blipFill>
      <xdr:spPr bwMode="auto">
        <a:xfrm>
          <a:off x="9629775" y="4524375"/>
          <a:ext cx="1428750" cy="1219200"/>
        </a:xfrm>
        <a:prstGeom prst="rect">
          <a:avLst/>
        </a:prstGeom>
        <a:noFill/>
        <a:ln w="9525">
          <a:noFill/>
          <a:miter lim="800000"/>
          <a:headEnd/>
          <a:tailEnd/>
        </a:ln>
      </xdr:spPr>
    </xdr:pic>
    <xdr:clientData/>
  </xdr:twoCellAnchor>
  <xdr:twoCellAnchor editAs="oneCell">
    <xdr:from>
      <xdr:col>5</xdr:col>
      <xdr:colOff>400050</xdr:colOff>
      <xdr:row>16</xdr:row>
      <xdr:rowOff>133350</xdr:rowOff>
    </xdr:from>
    <xdr:to>
      <xdr:col>5</xdr:col>
      <xdr:colOff>1924050</xdr:colOff>
      <xdr:row>16</xdr:row>
      <xdr:rowOff>1495425</xdr:rowOff>
    </xdr:to>
    <xdr:pic>
      <xdr:nvPicPr>
        <xdr:cNvPr id="55768" name="Obrázek 23" descr="160px-Ribose_structure_2.png"/>
        <xdr:cNvPicPr>
          <a:picLocks noChangeAspect="1"/>
        </xdr:cNvPicPr>
      </xdr:nvPicPr>
      <xdr:blipFill>
        <a:blip xmlns:r="http://schemas.openxmlformats.org/officeDocument/2006/relationships" r:embed="rId5" cstate="print"/>
        <a:srcRect/>
        <a:stretch>
          <a:fillRect/>
        </a:stretch>
      </xdr:blipFill>
      <xdr:spPr bwMode="auto">
        <a:xfrm>
          <a:off x="9582150" y="16097250"/>
          <a:ext cx="1524000" cy="1362075"/>
        </a:xfrm>
        <a:prstGeom prst="rect">
          <a:avLst/>
        </a:prstGeom>
        <a:noFill/>
        <a:ln w="9525">
          <a:noFill/>
          <a:miter lim="800000"/>
          <a:headEnd/>
          <a:tailEnd/>
        </a:ln>
      </xdr:spPr>
    </xdr:pic>
    <xdr:clientData/>
  </xdr:twoCellAnchor>
  <xdr:twoCellAnchor editAs="oneCell">
    <xdr:from>
      <xdr:col>4</xdr:col>
      <xdr:colOff>57150</xdr:colOff>
      <xdr:row>16</xdr:row>
      <xdr:rowOff>285750</xdr:rowOff>
    </xdr:from>
    <xdr:to>
      <xdr:col>4</xdr:col>
      <xdr:colOff>1914525</xdr:colOff>
      <xdr:row>16</xdr:row>
      <xdr:rowOff>1209675</xdr:rowOff>
    </xdr:to>
    <xdr:pic>
      <xdr:nvPicPr>
        <xdr:cNvPr id="55769" name="Obrázek 24" descr="200px-Ribose.png"/>
        <xdr:cNvPicPr>
          <a:picLocks noChangeAspect="1"/>
        </xdr:cNvPicPr>
      </xdr:nvPicPr>
      <xdr:blipFill>
        <a:blip xmlns:r="http://schemas.openxmlformats.org/officeDocument/2006/relationships" r:embed="rId6" cstate="print"/>
        <a:srcRect/>
        <a:stretch>
          <a:fillRect/>
        </a:stretch>
      </xdr:blipFill>
      <xdr:spPr bwMode="auto">
        <a:xfrm>
          <a:off x="7267575" y="16249650"/>
          <a:ext cx="1857375" cy="923925"/>
        </a:xfrm>
        <a:prstGeom prst="rect">
          <a:avLst/>
        </a:prstGeom>
        <a:noFill/>
        <a:ln w="9525">
          <a:noFill/>
          <a:miter lim="800000"/>
          <a:headEnd/>
          <a:tailEnd/>
        </a:ln>
      </xdr:spPr>
    </xdr:pic>
    <xdr:clientData/>
  </xdr:twoCellAnchor>
  <xdr:twoCellAnchor editAs="oneCell">
    <xdr:from>
      <xdr:col>5</xdr:col>
      <xdr:colOff>304800</xdr:colOff>
      <xdr:row>17</xdr:row>
      <xdr:rowOff>180975</xdr:rowOff>
    </xdr:from>
    <xdr:to>
      <xdr:col>5</xdr:col>
      <xdr:colOff>2019300</xdr:colOff>
      <xdr:row>17</xdr:row>
      <xdr:rowOff>1571625</xdr:rowOff>
    </xdr:to>
    <xdr:pic>
      <xdr:nvPicPr>
        <xdr:cNvPr id="55770" name="Obrázek 25" descr="180px-Deoxyribose.svg.png"/>
        <xdr:cNvPicPr>
          <a:picLocks noChangeAspect="1"/>
        </xdr:cNvPicPr>
      </xdr:nvPicPr>
      <xdr:blipFill>
        <a:blip xmlns:r="http://schemas.openxmlformats.org/officeDocument/2006/relationships" r:embed="rId7" cstate="print"/>
        <a:srcRect/>
        <a:stretch>
          <a:fillRect/>
        </a:stretch>
      </xdr:blipFill>
      <xdr:spPr bwMode="auto">
        <a:xfrm>
          <a:off x="9486900" y="17745075"/>
          <a:ext cx="1714500" cy="1390650"/>
        </a:xfrm>
        <a:prstGeom prst="rect">
          <a:avLst/>
        </a:prstGeom>
        <a:noFill/>
        <a:ln w="9525">
          <a:noFill/>
          <a:miter lim="800000"/>
          <a:headEnd/>
          <a:tailEnd/>
        </a:ln>
      </xdr:spPr>
    </xdr:pic>
    <xdr:clientData/>
  </xdr:twoCellAnchor>
  <xdr:twoCellAnchor editAs="oneCell">
    <xdr:from>
      <xdr:col>4</xdr:col>
      <xdr:colOff>400050</xdr:colOff>
      <xdr:row>17</xdr:row>
      <xdr:rowOff>123825</xdr:rowOff>
    </xdr:from>
    <xdr:to>
      <xdr:col>4</xdr:col>
      <xdr:colOff>1552575</xdr:colOff>
      <xdr:row>17</xdr:row>
      <xdr:rowOff>1571625</xdr:rowOff>
    </xdr:to>
    <xdr:pic>
      <xdr:nvPicPr>
        <xdr:cNvPr id="55771" name="Obrázek 26" descr="deoxyrib.png"/>
        <xdr:cNvPicPr>
          <a:picLocks noChangeAspect="1"/>
        </xdr:cNvPicPr>
      </xdr:nvPicPr>
      <xdr:blipFill>
        <a:blip xmlns:r="http://schemas.openxmlformats.org/officeDocument/2006/relationships" r:embed="rId8" cstate="print"/>
        <a:srcRect/>
        <a:stretch>
          <a:fillRect/>
        </a:stretch>
      </xdr:blipFill>
      <xdr:spPr bwMode="auto">
        <a:xfrm>
          <a:off x="7610475" y="17687925"/>
          <a:ext cx="1152525" cy="1447800"/>
        </a:xfrm>
        <a:prstGeom prst="rect">
          <a:avLst/>
        </a:prstGeom>
        <a:noFill/>
        <a:ln w="9525">
          <a:noFill/>
          <a:miter lim="800000"/>
          <a:headEnd/>
          <a:tailEnd/>
        </a:ln>
      </xdr:spPr>
    </xdr:pic>
    <xdr:clientData/>
  </xdr:twoCellAnchor>
  <xdr:twoCellAnchor editAs="oneCell">
    <xdr:from>
      <xdr:col>5</xdr:col>
      <xdr:colOff>495300</xdr:colOff>
      <xdr:row>18</xdr:row>
      <xdr:rowOff>323850</xdr:rowOff>
    </xdr:from>
    <xdr:to>
      <xdr:col>5</xdr:col>
      <xdr:colOff>1733550</xdr:colOff>
      <xdr:row>18</xdr:row>
      <xdr:rowOff>1285875</xdr:rowOff>
    </xdr:to>
    <xdr:pic>
      <xdr:nvPicPr>
        <xdr:cNvPr id="55772" name="Obrázek 28" descr="arabinosa.gif"/>
        <xdr:cNvPicPr>
          <a:picLocks noChangeAspect="1"/>
        </xdr:cNvPicPr>
      </xdr:nvPicPr>
      <xdr:blipFill>
        <a:blip xmlns:r="http://schemas.openxmlformats.org/officeDocument/2006/relationships" r:embed="rId9" cstate="print"/>
        <a:srcRect/>
        <a:stretch>
          <a:fillRect/>
        </a:stretch>
      </xdr:blipFill>
      <xdr:spPr bwMode="auto">
        <a:xfrm>
          <a:off x="9677400" y="19526250"/>
          <a:ext cx="1238250" cy="962025"/>
        </a:xfrm>
        <a:prstGeom prst="rect">
          <a:avLst/>
        </a:prstGeom>
        <a:noFill/>
        <a:ln w="9525">
          <a:noFill/>
          <a:miter lim="800000"/>
          <a:headEnd/>
          <a:tailEnd/>
        </a:ln>
      </xdr:spPr>
    </xdr:pic>
    <xdr:clientData/>
  </xdr:twoCellAnchor>
  <xdr:twoCellAnchor editAs="oneCell">
    <xdr:from>
      <xdr:col>4</xdr:col>
      <xdr:colOff>657225</xdr:colOff>
      <xdr:row>18</xdr:row>
      <xdr:rowOff>114300</xdr:rowOff>
    </xdr:from>
    <xdr:to>
      <xdr:col>4</xdr:col>
      <xdr:colOff>1419225</xdr:colOff>
      <xdr:row>18</xdr:row>
      <xdr:rowOff>1228725</xdr:rowOff>
    </xdr:to>
    <xdr:pic>
      <xdr:nvPicPr>
        <xdr:cNvPr id="55773" name="Obrázek 29" descr="arabino.jpg"/>
        <xdr:cNvPicPr>
          <a:picLocks noChangeAspect="1"/>
        </xdr:cNvPicPr>
      </xdr:nvPicPr>
      <xdr:blipFill>
        <a:blip xmlns:r="http://schemas.openxmlformats.org/officeDocument/2006/relationships" r:embed="rId10" cstate="print"/>
        <a:srcRect/>
        <a:stretch>
          <a:fillRect/>
        </a:stretch>
      </xdr:blipFill>
      <xdr:spPr bwMode="auto">
        <a:xfrm>
          <a:off x="7867650" y="19316700"/>
          <a:ext cx="762000" cy="1114425"/>
        </a:xfrm>
        <a:prstGeom prst="rect">
          <a:avLst/>
        </a:prstGeom>
        <a:noFill/>
        <a:ln w="9525">
          <a:noFill/>
          <a:miter lim="800000"/>
          <a:headEnd/>
          <a:tailEnd/>
        </a:ln>
      </xdr:spPr>
    </xdr:pic>
    <xdr:clientData/>
  </xdr:twoCellAnchor>
  <xdr:twoCellAnchor editAs="oneCell">
    <xdr:from>
      <xdr:col>5</xdr:col>
      <xdr:colOff>590550</xdr:colOff>
      <xdr:row>19</xdr:row>
      <xdr:rowOff>295275</xdr:rowOff>
    </xdr:from>
    <xdr:to>
      <xdr:col>5</xdr:col>
      <xdr:colOff>1733550</xdr:colOff>
      <xdr:row>19</xdr:row>
      <xdr:rowOff>981075</xdr:rowOff>
    </xdr:to>
    <xdr:pic>
      <xdr:nvPicPr>
        <xdr:cNvPr id="55774" name="Obrázek 30" descr="120px-Xylose.png"/>
        <xdr:cNvPicPr>
          <a:picLocks noChangeAspect="1"/>
        </xdr:cNvPicPr>
      </xdr:nvPicPr>
      <xdr:blipFill>
        <a:blip xmlns:r="http://schemas.openxmlformats.org/officeDocument/2006/relationships" r:embed="rId11" cstate="print"/>
        <a:srcRect/>
        <a:stretch>
          <a:fillRect/>
        </a:stretch>
      </xdr:blipFill>
      <xdr:spPr bwMode="auto">
        <a:xfrm>
          <a:off x="9772650" y="20916900"/>
          <a:ext cx="1143000" cy="685800"/>
        </a:xfrm>
        <a:prstGeom prst="rect">
          <a:avLst/>
        </a:prstGeom>
        <a:noFill/>
        <a:ln w="9525">
          <a:noFill/>
          <a:miter lim="800000"/>
          <a:headEnd/>
          <a:tailEnd/>
        </a:ln>
      </xdr:spPr>
    </xdr:pic>
    <xdr:clientData/>
  </xdr:twoCellAnchor>
  <xdr:twoCellAnchor editAs="oneCell">
    <xdr:from>
      <xdr:col>4</xdr:col>
      <xdr:colOff>476250</xdr:colOff>
      <xdr:row>18</xdr:row>
      <xdr:rowOff>1400175</xdr:rowOff>
    </xdr:from>
    <xdr:to>
      <xdr:col>4</xdr:col>
      <xdr:colOff>1238250</xdr:colOff>
      <xdr:row>19</xdr:row>
      <xdr:rowOff>1114425</xdr:rowOff>
    </xdr:to>
    <xdr:pic>
      <xdr:nvPicPr>
        <xdr:cNvPr id="55775" name="Obrázek 31" descr="d-xyloza.png"/>
        <xdr:cNvPicPr>
          <a:picLocks noChangeAspect="1"/>
        </xdr:cNvPicPr>
      </xdr:nvPicPr>
      <xdr:blipFill>
        <a:blip xmlns:r="http://schemas.openxmlformats.org/officeDocument/2006/relationships" r:embed="rId12" cstate="print"/>
        <a:srcRect/>
        <a:stretch>
          <a:fillRect/>
        </a:stretch>
      </xdr:blipFill>
      <xdr:spPr bwMode="auto">
        <a:xfrm>
          <a:off x="7686675" y="20602575"/>
          <a:ext cx="762000" cy="1133475"/>
        </a:xfrm>
        <a:prstGeom prst="rect">
          <a:avLst/>
        </a:prstGeom>
        <a:noFill/>
        <a:ln w="9525">
          <a:noFill/>
          <a:miter lim="800000"/>
          <a:headEnd/>
          <a:tailEnd/>
        </a:ln>
      </xdr:spPr>
    </xdr:pic>
    <xdr:clientData/>
  </xdr:twoCellAnchor>
  <xdr:twoCellAnchor editAs="oneCell">
    <xdr:from>
      <xdr:col>5</xdr:col>
      <xdr:colOff>133350</xdr:colOff>
      <xdr:row>21</xdr:row>
      <xdr:rowOff>161925</xdr:rowOff>
    </xdr:from>
    <xdr:to>
      <xdr:col>5</xdr:col>
      <xdr:colOff>2219325</xdr:colOff>
      <xdr:row>21</xdr:row>
      <xdr:rowOff>1276350</xdr:rowOff>
    </xdr:to>
    <xdr:pic>
      <xdr:nvPicPr>
        <xdr:cNvPr id="55776" name="Obrázek 32" descr="laktoza.png"/>
        <xdr:cNvPicPr>
          <a:picLocks noChangeAspect="1"/>
        </xdr:cNvPicPr>
      </xdr:nvPicPr>
      <xdr:blipFill>
        <a:blip xmlns:r="http://schemas.openxmlformats.org/officeDocument/2006/relationships" r:embed="rId13" cstate="print"/>
        <a:srcRect/>
        <a:stretch>
          <a:fillRect/>
        </a:stretch>
      </xdr:blipFill>
      <xdr:spPr bwMode="auto">
        <a:xfrm>
          <a:off x="9315450" y="23793450"/>
          <a:ext cx="2085975" cy="1114425"/>
        </a:xfrm>
        <a:prstGeom prst="rect">
          <a:avLst/>
        </a:prstGeom>
        <a:noFill/>
        <a:ln w="9525">
          <a:noFill/>
          <a:miter lim="800000"/>
          <a:headEnd/>
          <a:tailEnd/>
        </a:ln>
      </xdr:spPr>
    </xdr:pic>
    <xdr:clientData/>
  </xdr:twoCellAnchor>
  <xdr:twoCellAnchor editAs="oneCell">
    <xdr:from>
      <xdr:col>4</xdr:col>
      <xdr:colOff>266700</xdr:colOff>
      <xdr:row>10</xdr:row>
      <xdr:rowOff>276225</xdr:rowOff>
    </xdr:from>
    <xdr:to>
      <xdr:col>4</xdr:col>
      <xdr:colOff>1695450</xdr:colOff>
      <xdr:row>10</xdr:row>
      <xdr:rowOff>1438275</xdr:rowOff>
    </xdr:to>
    <xdr:pic>
      <xdr:nvPicPr>
        <xdr:cNvPr id="55777" name="Obrázek 33" descr="150px-DL-Galactose_num.svg.png"/>
        <xdr:cNvPicPr>
          <a:picLocks noChangeAspect="1"/>
        </xdr:cNvPicPr>
      </xdr:nvPicPr>
      <xdr:blipFill>
        <a:blip xmlns:r="http://schemas.openxmlformats.org/officeDocument/2006/relationships" r:embed="rId14" cstate="print"/>
        <a:srcRect/>
        <a:stretch>
          <a:fillRect/>
        </a:stretch>
      </xdr:blipFill>
      <xdr:spPr bwMode="auto">
        <a:xfrm>
          <a:off x="7477125" y="6210300"/>
          <a:ext cx="1428750" cy="1162050"/>
        </a:xfrm>
        <a:prstGeom prst="rect">
          <a:avLst/>
        </a:prstGeom>
        <a:noFill/>
        <a:ln w="9525">
          <a:noFill/>
          <a:miter lim="800000"/>
          <a:headEnd/>
          <a:tailEnd/>
        </a:ln>
      </xdr:spPr>
    </xdr:pic>
    <xdr:clientData/>
  </xdr:twoCellAnchor>
  <xdr:twoCellAnchor editAs="oneCell">
    <xdr:from>
      <xdr:col>5</xdr:col>
      <xdr:colOff>561975</xdr:colOff>
      <xdr:row>10</xdr:row>
      <xdr:rowOff>133350</xdr:rowOff>
    </xdr:from>
    <xdr:to>
      <xdr:col>5</xdr:col>
      <xdr:colOff>1762125</xdr:colOff>
      <xdr:row>10</xdr:row>
      <xdr:rowOff>1438275</xdr:rowOff>
    </xdr:to>
    <xdr:pic>
      <xdr:nvPicPr>
        <xdr:cNvPr id="55778" name="Obrázek 34" descr="150px-Beta-D-Galactopyranose.svg.png"/>
        <xdr:cNvPicPr>
          <a:picLocks noChangeAspect="1"/>
        </xdr:cNvPicPr>
      </xdr:nvPicPr>
      <xdr:blipFill>
        <a:blip xmlns:r="http://schemas.openxmlformats.org/officeDocument/2006/relationships" r:embed="rId15" cstate="print"/>
        <a:srcRect/>
        <a:stretch>
          <a:fillRect/>
        </a:stretch>
      </xdr:blipFill>
      <xdr:spPr bwMode="auto">
        <a:xfrm>
          <a:off x="9744075" y="6067425"/>
          <a:ext cx="1200150" cy="1304925"/>
        </a:xfrm>
        <a:prstGeom prst="rect">
          <a:avLst/>
        </a:prstGeom>
        <a:noFill/>
        <a:ln w="9525">
          <a:noFill/>
          <a:miter lim="800000"/>
          <a:headEnd/>
          <a:tailEnd/>
        </a:ln>
      </xdr:spPr>
    </xdr:pic>
    <xdr:clientData/>
  </xdr:twoCellAnchor>
  <xdr:twoCellAnchor editAs="oneCell">
    <xdr:from>
      <xdr:col>5</xdr:col>
      <xdr:colOff>238125</xdr:colOff>
      <xdr:row>22</xdr:row>
      <xdr:rowOff>247650</xdr:rowOff>
    </xdr:from>
    <xdr:to>
      <xdr:col>5</xdr:col>
      <xdr:colOff>2143125</xdr:colOff>
      <xdr:row>22</xdr:row>
      <xdr:rowOff>1095375</xdr:rowOff>
    </xdr:to>
    <xdr:pic>
      <xdr:nvPicPr>
        <xdr:cNvPr id="55779" name="Obrázek 35" descr="200px-Maltose_structure.svg.png"/>
        <xdr:cNvPicPr>
          <a:picLocks noChangeAspect="1"/>
        </xdr:cNvPicPr>
      </xdr:nvPicPr>
      <xdr:blipFill>
        <a:blip xmlns:r="http://schemas.openxmlformats.org/officeDocument/2006/relationships" r:embed="rId16" cstate="print"/>
        <a:srcRect/>
        <a:stretch>
          <a:fillRect/>
        </a:stretch>
      </xdr:blipFill>
      <xdr:spPr bwMode="auto">
        <a:xfrm>
          <a:off x="9420225" y="25641300"/>
          <a:ext cx="1905000" cy="847725"/>
        </a:xfrm>
        <a:prstGeom prst="rect">
          <a:avLst/>
        </a:prstGeom>
        <a:noFill/>
        <a:ln w="9525">
          <a:noFill/>
          <a:miter lim="800000"/>
          <a:headEnd/>
          <a:tailEnd/>
        </a:ln>
      </xdr:spPr>
    </xdr:pic>
    <xdr:clientData/>
  </xdr:twoCellAnchor>
  <xdr:twoCellAnchor editAs="oneCell">
    <xdr:from>
      <xdr:col>4</xdr:col>
      <xdr:colOff>428625</xdr:colOff>
      <xdr:row>22</xdr:row>
      <xdr:rowOff>104775</xdr:rowOff>
    </xdr:from>
    <xdr:to>
      <xdr:col>4</xdr:col>
      <xdr:colOff>1371600</xdr:colOff>
      <xdr:row>22</xdr:row>
      <xdr:rowOff>1295400</xdr:rowOff>
    </xdr:to>
    <xdr:pic>
      <xdr:nvPicPr>
        <xdr:cNvPr id="55780" name="Obrázek 36" descr="maltosa.01.gif"/>
        <xdr:cNvPicPr>
          <a:picLocks noChangeAspect="1"/>
        </xdr:cNvPicPr>
      </xdr:nvPicPr>
      <xdr:blipFill>
        <a:blip xmlns:r="http://schemas.openxmlformats.org/officeDocument/2006/relationships" r:embed="rId17" cstate="print"/>
        <a:srcRect/>
        <a:stretch>
          <a:fillRect/>
        </a:stretch>
      </xdr:blipFill>
      <xdr:spPr bwMode="auto">
        <a:xfrm>
          <a:off x="7639050" y="25498425"/>
          <a:ext cx="942975" cy="1190625"/>
        </a:xfrm>
        <a:prstGeom prst="rect">
          <a:avLst/>
        </a:prstGeom>
        <a:noFill/>
        <a:ln w="9525">
          <a:noFill/>
          <a:miter lim="800000"/>
          <a:headEnd/>
          <a:tailEnd/>
        </a:ln>
      </xdr:spPr>
    </xdr:pic>
    <xdr:clientData/>
  </xdr:twoCellAnchor>
  <xdr:twoCellAnchor editAs="oneCell">
    <xdr:from>
      <xdr:col>5</xdr:col>
      <xdr:colOff>104775</xdr:colOff>
      <xdr:row>20</xdr:row>
      <xdr:rowOff>304800</xdr:rowOff>
    </xdr:from>
    <xdr:to>
      <xdr:col>5</xdr:col>
      <xdr:colOff>2181225</xdr:colOff>
      <xdr:row>20</xdr:row>
      <xdr:rowOff>1343025</xdr:rowOff>
    </xdr:to>
    <xdr:pic>
      <xdr:nvPicPr>
        <xdr:cNvPr id="55781" name="Obrázek 37" descr="200px-Saccharose.svg.png"/>
        <xdr:cNvPicPr>
          <a:picLocks noChangeAspect="1"/>
        </xdr:cNvPicPr>
      </xdr:nvPicPr>
      <xdr:blipFill>
        <a:blip xmlns:r="http://schemas.openxmlformats.org/officeDocument/2006/relationships" r:embed="rId18" cstate="print"/>
        <a:srcRect/>
        <a:stretch>
          <a:fillRect/>
        </a:stretch>
      </xdr:blipFill>
      <xdr:spPr bwMode="auto">
        <a:xfrm>
          <a:off x="9286875" y="22069425"/>
          <a:ext cx="2076450" cy="1038225"/>
        </a:xfrm>
        <a:prstGeom prst="rect">
          <a:avLst/>
        </a:prstGeom>
        <a:noFill/>
        <a:ln w="9525">
          <a:noFill/>
          <a:miter lim="800000"/>
          <a:headEnd/>
          <a:tailEnd/>
        </a:ln>
      </xdr:spPr>
    </xdr:pic>
    <xdr:clientData/>
  </xdr:twoCellAnchor>
  <xdr:twoCellAnchor editAs="oneCell">
    <xdr:from>
      <xdr:col>5</xdr:col>
      <xdr:colOff>504825</xdr:colOff>
      <xdr:row>23</xdr:row>
      <xdr:rowOff>76200</xdr:rowOff>
    </xdr:from>
    <xdr:to>
      <xdr:col>5</xdr:col>
      <xdr:colOff>1857375</xdr:colOff>
      <xdr:row>23</xdr:row>
      <xdr:rowOff>1476375</xdr:rowOff>
    </xdr:to>
    <xdr:pic>
      <xdr:nvPicPr>
        <xdr:cNvPr id="55782" name="Obrázek 38" descr="200px-Cellobiose.svg.png"/>
        <xdr:cNvPicPr>
          <a:picLocks noChangeAspect="1"/>
        </xdr:cNvPicPr>
      </xdr:nvPicPr>
      <xdr:blipFill>
        <a:blip xmlns:r="http://schemas.openxmlformats.org/officeDocument/2006/relationships" r:embed="rId19" cstate="print"/>
        <a:srcRect/>
        <a:stretch>
          <a:fillRect/>
        </a:stretch>
      </xdr:blipFill>
      <xdr:spPr bwMode="auto">
        <a:xfrm>
          <a:off x="9686925" y="26860500"/>
          <a:ext cx="1352550" cy="1400175"/>
        </a:xfrm>
        <a:prstGeom prst="rect">
          <a:avLst/>
        </a:prstGeom>
        <a:noFill/>
        <a:ln w="9525">
          <a:noFill/>
          <a:miter lim="800000"/>
          <a:headEnd/>
          <a:tailEnd/>
        </a:ln>
      </xdr:spPr>
    </xdr:pic>
    <xdr:clientData/>
  </xdr:twoCellAnchor>
  <xdr:twoCellAnchor editAs="oneCell">
    <xdr:from>
      <xdr:col>5</xdr:col>
      <xdr:colOff>447675</xdr:colOff>
      <xdr:row>11</xdr:row>
      <xdr:rowOff>342900</xdr:rowOff>
    </xdr:from>
    <xdr:to>
      <xdr:col>5</xdr:col>
      <xdr:colOff>1771650</xdr:colOff>
      <xdr:row>11</xdr:row>
      <xdr:rowOff>1152525</xdr:rowOff>
    </xdr:to>
    <xdr:pic>
      <xdr:nvPicPr>
        <xdr:cNvPr id="55783" name="Obrázek 39" descr="150px-Mannose_structure.png"/>
        <xdr:cNvPicPr>
          <a:picLocks noChangeAspect="1"/>
        </xdr:cNvPicPr>
      </xdr:nvPicPr>
      <xdr:blipFill>
        <a:blip xmlns:r="http://schemas.openxmlformats.org/officeDocument/2006/relationships" r:embed="rId20" cstate="print"/>
        <a:srcRect/>
        <a:stretch>
          <a:fillRect/>
        </a:stretch>
      </xdr:blipFill>
      <xdr:spPr bwMode="auto">
        <a:xfrm>
          <a:off x="9629775" y="7839075"/>
          <a:ext cx="1323975" cy="809625"/>
        </a:xfrm>
        <a:prstGeom prst="rect">
          <a:avLst/>
        </a:prstGeom>
        <a:noFill/>
        <a:ln w="9525">
          <a:noFill/>
          <a:miter lim="800000"/>
          <a:headEnd/>
          <a:tailEnd/>
        </a:ln>
      </xdr:spPr>
    </xdr:pic>
    <xdr:clientData/>
  </xdr:twoCellAnchor>
  <xdr:twoCellAnchor editAs="oneCell">
    <xdr:from>
      <xdr:col>4</xdr:col>
      <xdr:colOff>123825</xdr:colOff>
      <xdr:row>11</xdr:row>
      <xdr:rowOff>85725</xdr:rowOff>
    </xdr:from>
    <xdr:to>
      <xdr:col>4</xdr:col>
      <xdr:colOff>1838325</xdr:colOff>
      <xdr:row>11</xdr:row>
      <xdr:rowOff>1476375</xdr:rowOff>
    </xdr:to>
    <xdr:pic>
      <xdr:nvPicPr>
        <xdr:cNvPr id="55784" name="Obrázek 40" descr="180px-DL-Mannose.svg.png"/>
        <xdr:cNvPicPr>
          <a:picLocks noChangeAspect="1"/>
        </xdr:cNvPicPr>
      </xdr:nvPicPr>
      <xdr:blipFill>
        <a:blip xmlns:r="http://schemas.openxmlformats.org/officeDocument/2006/relationships" r:embed="rId21" cstate="print"/>
        <a:srcRect/>
        <a:stretch>
          <a:fillRect/>
        </a:stretch>
      </xdr:blipFill>
      <xdr:spPr bwMode="auto">
        <a:xfrm>
          <a:off x="7334250" y="7581900"/>
          <a:ext cx="1714500" cy="1390650"/>
        </a:xfrm>
        <a:prstGeom prst="rect">
          <a:avLst/>
        </a:prstGeom>
        <a:noFill/>
        <a:ln w="9525">
          <a:noFill/>
          <a:miter lim="800000"/>
          <a:headEnd/>
          <a:tailEnd/>
        </a:ln>
      </xdr:spPr>
    </xdr:pic>
    <xdr:clientData/>
  </xdr:twoCellAnchor>
  <xdr:twoCellAnchor editAs="oneCell">
    <xdr:from>
      <xdr:col>5</xdr:col>
      <xdr:colOff>447675</xdr:colOff>
      <xdr:row>12</xdr:row>
      <xdr:rowOff>485775</xdr:rowOff>
    </xdr:from>
    <xdr:to>
      <xdr:col>5</xdr:col>
      <xdr:colOff>1876425</xdr:colOff>
      <xdr:row>12</xdr:row>
      <xdr:rowOff>1066800</xdr:rowOff>
    </xdr:to>
    <xdr:pic>
      <xdr:nvPicPr>
        <xdr:cNvPr id="55785" name="Obrázek 41" descr="150px-Sorbose.png"/>
        <xdr:cNvPicPr>
          <a:picLocks noChangeAspect="1"/>
        </xdr:cNvPicPr>
      </xdr:nvPicPr>
      <xdr:blipFill>
        <a:blip xmlns:r="http://schemas.openxmlformats.org/officeDocument/2006/relationships" r:embed="rId22" cstate="print"/>
        <a:srcRect/>
        <a:stretch>
          <a:fillRect/>
        </a:stretch>
      </xdr:blipFill>
      <xdr:spPr bwMode="auto">
        <a:xfrm>
          <a:off x="9629775" y="9544050"/>
          <a:ext cx="1428750" cy="581025"/>
        </a:xfrm>
        <a:prstGeom prst="rect">
          <a:avLst/>
        </a:prstGeom>
        <a:noFill/>
        <a:ln w="9525">
          <a:noFill/>
          <a:miter lim="800000"/>
          <a:headEnd/>
          <a:tailEnd/>
        </a:ln>
      </xdr:spPr>
    </xdr:pic>
    <xdr:clientData/>
  </xdr:twoCellAnchor>
  <xdr:twoCellAnchor editAs="oneCell">
    <xdr:from>
      <xdr:col>4</xdr:col>
      <xdr:colOff>657225</xdr:colOff>
      <xdr:row>12</xdr:row>
      <xdr:rowOff>95250</xdr:rowOff>
    </xdr:from>
    <xdr:to>
      <xdr:col>4</xdr:col>
      <xdr:colOff>1314450</xdr:colOff>
      <xdr:row>12</xdr:row>
      <xdr:rowOff>1466850</xdr:rowOff>
    </xdr:to>
    <xdr:pic>
      <xdr:nvPicPr>
        <xdr:cNvPr id="55786" name="Obrázek 42" descr="75px-L-sorbose_Fischer.png"/>
        <xdr:cNvPicPr>
          <a:picLocks noChangeAspect="1"/>
        </xdr:cNvPicPr>
      </xdr:nvPicPr>
      <xdr:blipFill>
        <a:blip xmlns:r="http://schemas.openxmlformats.org/officeDocument/2006/relationships" r:embed="rId23" cstate="print"/>
        <a:srcRect/>
        <a:stretch>
          <a:fillRect/>
        </a:stretch>
      </xdr:blipFill>
      <xdr:spPr bwMode="auto">
        <a:xfrm>
          <a:off x="7867650" y="9153525"/>
          <a:ext cx="657225" cy="1371600"/>
        </a:xfrm>
        <a:prstGeom prst="rect">
          <a:avLst/>
        </a:prstGeom>
        <a:noFill/>
        <a:ln w="9525">
          <a:noFill/>
          <a:miter lim="800000"/>
          <a:headEnd/>
          <a:tailEnd/>
        </a:ln>
      </xdr:spPr>
    </xdr:pic>
    <xdr:clientData/>
  </xdr:twoCellAnchor>
  <xdr:twoCellAnchor editAs="oneCell">
    <xdr:from>
      <xdr:col>5</xdr:col>
      <xdr:colOff>276225</xdr:colOff>
      <xdr:row>24</xdr:row>
      <xdr:rowOff>104775</xdr:rowOff>
    </xdr:from>
    <xdr:to>
      <xdr:col>5</xdr:col>
      <xdr:colOff>1971675</xdr:colOff>
      <xdr:row>24</xdr:row>
      <xdr:rowOff>1362075</xdr:rowOff>
    </xdr:to>
    <xdr:pic>
      <xdr:nvPicPr>
        <xdr:cNvPr id="55787" name="Obrázek 43" descr="275px-Raffinose.png"/>
        <xdr:cNvPicPr>
          <a:picLocks noChangeAspect="1"/>
        </xdr:cNvPicPr>
      </xdr:nvPicPr>
      <xdr:blipFill>
        <a:blip xmlns:r="http://schemas.openxmlformats.org/officeDocument/2006/relationships" r:embed="rId24" cstate="print"/>
        <a:srcRect/>
        <a:stretch>
          <a:fillRect/>
        </a:stretch>
      </xdr:blipFill>
      <xdr:spPr bwMode="auto">
        <a:xfrm>
          <a:off x="9458325" y="28451175"/>
          <a:ext cx="1695450" cy="1257300"/>
        </a:xfrm>
        <a:prstGeom prst="rect">
          <a:avLst/>
        </a:prstGeom>
        <a:noFill/>
        <a:ln w="9525">
          <a:noFill/>
          <a:miter lim="800000"/>
          <a:headEnd/>
          <a:tailEnd/>
        </a:ln>
      </xdr:spPr>
    </xdr:pic>
    <xdr:clientData/>
  </xdr:twoCellAnchor>
  <xdr:twoCellAnchor editAs="oneCell">
    <xdr:from>
      <xdr:col>5</xdr:col>
      <xdr:colOff>552450</xdr:colOff>
      <xdr:row>25</xdr:row>
      <xdr:rowOff>95250</xdr:rowOff>
    </xdr:from>
    <xdr:to>
      <xdr:col>5</xdr:col>
      <xdr:colOff>1771650</xdr:colOff>
      <xdr:row>25</xdr:row>
      <xdr:rowOff>1447800</xdr:rowOff>
    </xdr:to>
    <xdr:pic>
      <xdr:nvPicPr>
        <xdr:cNvPr id="55788" name="Obrázek 44" descr="200px-Melezitose.png"/>
        <xdr:cNvPicPr>
          <a:picLocks noChangeAspect="1"/>
        </xdr:cNvPicPr>
      </xdr:nvPicPr>
      <xdr:blipFill>
        <a:blip xmlns:r="http://schemas.openxmlformats.org/officeDocument/2006/relationships" r:embed="rId25" cstate="print"/>
        <a:srcRect/>
        <a:stretch>
          <a:fillRect/>
        </a:stretch>
      </xdr:blipFill>
      <xdr:spPr bwMode="auto">
        <a:xfrm>
          <a:off x="9734550" y="29918025"/>
          <a:ext cx="1219200" cy="1352550"/>
        </a:xfrm>
        <a:prstGeom prst="rect">
          <a:avLst/>
        </a:prstGeom>
        <a:noFill/>
        <a:ln w="9525">
          <a:noFill/>
          <a:miter lim="800000"/>
          <a:headEnd/>
          <a:tailEnd/>
        </a:ln>
      </xdr:spPr>
    </xdr:pic>
    <xdr:clientData/>
  </xdr:twoCellAnchor>
  <xdr:twoCellAnchor editAs="oneCell">
    <xdr:from>
      <xdr:col>5</xdr:col>
      <xdr:colOff>590550</xdr:colOff>
      <xdr:row>26</xdr:row>
      <xdr:rowOff>47625</xdr:rowOff>
    </xdr:from>
    <xdr:to>
      <xdr:col>5</xdr:col>
      <xdr:colOff>1733550</xdr:colOff>
      <xdr:row>26</xdr:row>
      <xdr:rowOff>1323975</xdr:rowOff>
    </xdr:to>
    <xdr:pic>
      <xdr:nvPicPr>
        <xdr:cNvPr id="55789" name="Obrázek 45" descr="220px-Acarbose.svg.png"/>
        <xdr:cNvPicPr>
          <a:picLocks noChangeAspect="1"/>
        </xdr:cNvPicPr>
      </xdr:nvPicPr>
      <xdr:blipFill>
        <a:blip xmlns:r="http://schemas.openxmlformats.org/officeDocument/2006/relationships" r:embed="rId26" cstate="print"/>
        <a:srcRect/>
        <a:stretch>
          <a:fillRect/>
        </a:stretch>
      </xdr:blipFill>
      <xdr:spPr bwMode="auto">
        <a:xfrm>
          <a:off x="9772650" y="31413450"/>
          <a:ext cx="1143000" cy="1276350"/>
        </a:xfrm>
        <a:prstGeom prst="rect">
          <a:avLst/>
        </a:prstGeom>
        <a:noFill/>
        <a:ln w="9525">
          <a:noFill/>
          <a:miter lim="800000"/>
          <a:headEnd/>
          <a:tailEnd/>
        </a:ln>
      </xdr:spPr>
    </xdr:pic>
    <xdr:clientData/>
  </xdr:twoCellAnchor>
  <xdr:twoCellAnchor editAs="oneCell">
    <xdr:from>
      <xdr:col>5</xdr:col>
      <xdr:colOff>76200</xdr:colOff>
      <xdr:row>28</xdr:row>
      <xdr:rowOff>114300</xdr:rowOff>
    </xdr:from>
    <xdr:to>
      <xdr:col>5</xdr:col>
      <xdr:colOff>2286000</xdr:colOff>
      <xdr:row>28</xdr:row>
      <xdr:rowOff>1085850</xdr:rowOff>
    </xdr:to>
    <xdr:pic>
      <xdr:nvPicPr>
        <xdr:cNvPr id="55790" name="Obrázek 46" descr="400px-Glykogen.svg.png"/>
        <xdr:cNvPicPr>
          <a:picLocks noChangeAspect="1"/>
        </xdr:cNvPicPr>
      </xdr:nvPicPr>
      <xdr:blipFill>
        <a:blip xmlns:r="http://schemas.openxmlformats.org/officeDocument/2006/relationships" r:embed="rId27" cstate="print"/>
        <a:srcRect/>
        <a:stretch>
          <a:fillRect/>
        </a:stretch>
      </xdr:blipFill>
      <xdr:spPr bwMode="auto">
        <a:xfrm>
          <a:off x="9258300" y="34547175"/>
          <a:ext cx="2209800" cy="971550"/>
        </a:xfrm>
        <a:prstGeom prst="rect">
          <a:avLst/>
        </a:prstGeom>
        <a:noFill/>
        <a:ln w="9525">
          <a:noFill/>
          <a:miter lim="800000"/>
          <a:headEnd/>
          <a:tailEnd/>
        </a:ln>
      </xdr:spPr>
    </xdr:pic>
    <xdr:clientData/>
  </xdr:twoCellAnchor>
  <xdr:twoCellAnchor editAs="oneCell">
    <xdr:from>
      <xdr:col>5</xdr:col>
      <xdr:colOff>257175</xdr:colOff>
      <xdr:row>29</xdr:row>
      <xdr:rowOff>47625</xdr:rowOff>
    </xdr:from>
    <xdr:to>
      <xdr:col>5</xdr:col>
      <xdr:colOff>2047875</xdr:colOff>
      <xdr:row>29</xdr:row>
      <xdr:rowOff>1552575</xdr:rowOff>
    </xdr:to>
    <xdr:pic>
      <xdr:nvPicPr>
        <xdr:cNvPr id="55791" name="Obrázek 47" descr="200px-Celuloza.jpg"/>
        <xdr:cNvPicPr>
          <a:picLocks noChangeAspect="1"/>
        </xdr:cNvPicPr>
      </xdr:nvPicPr>
      <xdr:blipFill>
        <a:blip xmlns:r="http://schemas.openxmlformats.org/officeDocument/2006/relationships" r:embed="rId28" cstate="print"/>
        <a:srcRect/>
        <a:stretch>
          <a:fillRect/>
        </a:stretch>
      </xdr:blipFill>
      <xdr:spPr bwMode="auto">
        <a:xfrm>
          <a:off x="9439275" y="35661600"/>
          <a:ext cx="1790700" cy="1504950"/>
        </a:xfrm>
        <a:prstGeom prst="rect">
          <a:avLst/>
        </a:prstGeom>
        <a:noFill/>
        <a:ln w="9525">
          <a:noFill/>
          <a:miter lim="800000"/>
          <a:headEnd/>
          <a:tailEnd/>
        </a:ln>
      </xdr:spPr>
    </xdr:pic>
    <xdr:clientData/>
  </xdr:twoCellAnchor>
  <xdr:twoCellAnchor editAs="oneCell">
    <xdr:from>
      <xdr:col>5</xdr:col>
      <xdr:colOff>657225</xdr:colOff>
      <xdr:row>30</xdr:row>
      <xdr:rowOff>76200</xdr:rowOff>
    </xdr:from>
    <xdr:to>
      <xdr:col>5</xdr:col>
      <xdr:colOff>1819275</xdr:colOff>
      <xdr:row>30</xdr:row>
      <xdr:rowOff>1552575</xdr:rowOff>
    </xdr:to>
    <xdr:pic>
      <xdr:nvPicPr>
        <xdr:cNvPr id="55792" name="Obrázek 48" descr="180px-Dextrin.svg.png"/>
        <xdr:cNvPicPr>
          <a:picLocks noChangeAspect="1"/>
        </xdr:cNvPicPr>
      </xdr:nvPicPr>
      <xdr:blipFill>
        <a:blip xmlns:r="http://schemas.openxmlformats.org/officeDocument/2006/relationships" r:embed="rId29" cstate="print"/>
        <a:srcRect/>
        <a:stretch>
          <a:fillRect/>
        </a:stretch>
      </xdr:blipFill>
      <xdr:spPr bwMode="auto">
        <a:xfrm>
          <a:off x="9839325" y="37366575"/>
          <a:ext cx="1162050" cy="1476375"/>
        </a:xfrm>
        <a:prstGeom prst="rect">
          <a:avLst/>
        </a:prstGeom>
        <a:noFill/>
        <a:ln w="9525">
          <a:noFill/>
          <a:miter lim="800000"/>
          <a:headEnd/>
          <a:tailEnd/>
        </a:ln>
      </xdr:spPr>
    </xdr:pic>
    <xdr:clientData/>
  </xdr:twoCellAnchor>
  <xdr:twoCellAnchor editAs="oneCell">
    <xdr:from>
      <xdr:col>5</xdr:col>
      <xdr:colOff>419100</xdr:colOff>
      <xdr:row>31</xdr:row>
      <xdr:rowOff>85725</xdr:rowOff>
    </xdr:from>
    <xdr:to>
      <xdr:col>5</xdr:col>
      <xdr:colOff>2105025</xdr:colOff>
      <xdr:row>31</xdr:row>
      <xdr:rowOff>1476375</xdr:rowOff>
    </xdr:to>
    <xdr:pic>
      <xdr:nvPicPr>
        <xdr:cNvPr id="55793" name="Obrázek 49" descr="300px-Inulin_strukturformel.png"/>
        <xdr:cNvPicPr>
          <a:picLocks noChangeAspect="1"/>
        </xdr:cNvPicPr>
      </xdr:nvPicPr>
      <xdr:blipFill>
        <a:blip xmlns:r="http://schemas.openxmlformats.org/officeDocument/2006/relationships" r:embed="rId30" cstate="print"/>
        <a:srcRect/>
        <a:stretch>
          <a:fillRect/>
        </a:stretch>
      </xdr:blipFill>
      <xdr:spPr bwMode="auto">
        <a:xfrm>
          <a:off x="9601200" y="39033450"/>
          <a:ext cx="1685925" cy="1390650"/>
        </a:xfrm>
        <a:prstGeom prst="rect">
          <a:avLst/>
        </a:prstGeom>
        <a:noFill/>
        <a:ln w="9525">
          <a:noFill/>
          <a:miter lim="800000"/>
          <a:headEnd/>
          <a:tailEnd/>
        </a:ln>
      </xdr:spPr>
    </xdr:pic>
    <xdr:clientData/>
  </xdr:twoCellAnchor>
  <xdr:twoCellAnchor editAs="oneCell">
    <xdr:from>
      <xdr:col>5</xdr:col>
      <xdr:colOff>304800</xdr:colOff>
      <xdr:row>32</xdr:row>
      <xdr:rowOff>133350</xdr:rowOff>
    </xdr:from>
    <xdr:to>
      <xdr:col>5</xdr:col>
      <xdr:colOff>2019300</xdr:colOff>
      <xdr:row>32</xdr:row>
      <xdr:rowOff>1247775</xdr:rowOff>
    </xdr:to>
    <xdr:pic>
      <xdr:nvPicPr>
        <xdr:cNvPr id="55794" name="Obrázek 51" descr="180px-Chitin.png"/>
        <xdr:cNvPicPr>
          <a:picLocks noChangeAspect="1"/>
        </xdr:cNvPicPr>
      </xdr:nvPicPr>
      <xdr:blipFill>
        <a:blip xmlns:r="http://schemas.openxmlformats.org/officeDocument/2006/relationships" r:embed="rId31" cstate="print"/>
        <a:srcRect/>
        <a:stretch>
          <a:fillRect/>
        </a:stretch>
      </xdr:blipFill>
      <xdr:spPr bwMode="auto">
        <a:xfrm>
          <a:off x="9486900" y="40614600"/>
          <a:ext cx="1714500" cy="1114425"/>
        </a:xfrm>
        <a:prstGeom prst="rect">
          <a:avLst/>
        </a:prstGeom>
        <a:noFill/>
        <a:ln w="9525">
          <a:noFill/>
          <a:miter lim="800000"/>
          <a:headEnd/>
          <a:tailEnd/>
        </a:ln>
      </xdr:spPr>
    </xdr:pic>
    <xdr:clientData/>
  </xdr:twoCellAnchor>
  <xdr:twoCellAnchor editAs="oneCell">
    <xdr:from>
      <xdr:col>4</xdr:col>
      <xdr:colOff>485775</xdr:colOff>
      <xdr:row>13</xdr:row>
      <xdr:rowOff>180975</xdr:rowOff>
    </xdr:from>
    <xdr:to>
      <xdr:col>4</xdr:col>
      <xdr:colOff>1428750</xdr:colOff>
      <xdr:row>13</xdr:row>
      <xdr:rowOff>1628775</xdr:rowOff>
    </xdr:to>
    <xdr:pic>
      <xdr:nvPicPr>
        <xdr:cNvPr id="55795" name="Obrázek 32" descr="Formula_sorbitol.PNG"/>
        <xdr:cNvPicPr>
          <a:picLocks noChangeAspect="1"/>
        </xdr:cNvPicPr>
      </xdr:nvPicPr>
      <xdr:blipFill>
        <a:blip xmlns:r="http://schemas.openxmlformats.org/officeDocument/2006/relationships" r:embed="rId32" cstate="print"/>
        <a:srcRect/>
        <a:stretch>
          <a:fillRect/>
        </a:stretch>
      </xdr:blipFill>
      <xdr:spPr bwMode="auto">
        <a:xfrm>
          <a:off x="7696200" y="10801350"/>
          <a:ext cx="942975" cy="1447800"/>
        </a:xfrm>
        <a:prstGeom prst="rect">
          <a:avLst/>
        </a:prstGeom>
        <a:noFill/>
        <a:ln w="9525">
          <a:noFill/>
          <a:miter lim="800000"/>
          <a:headEnd/>
          <a:tailEnd/>
        </a:ln>
      </xdr:spPr>
    </xdr:pic>
    <xdr:clientData/>
  </xdr:twoCellAnchor>
  <xdr:twoCellAnchor editAs="oneCell">
    <xdr:from>
      <xdr:col>5</xdr:col>
      <xdr:colOff>95250</xdr:colOff>
      <xdr:row>13</xdr:row>
      <xdr:rowOff>257175</xdr:rowOff>
    </xdr:from>
    <xdr:to>
      <xdr:col>5</xdr:col>
      <xdr:colOff>2247900</xdr:colOff>
      <xdr:row>13</xdr:row>
      <xdr:rowOff>1514475</xdr:rowOff>
    </xdr:to>
    <xdr:pic>
      <xdr:nvPicPr>
        <xdr:cNvPr id="55796" name="Obrázek 33" descr="200px-Sorbitol.png"/>
        <xdr:cNvPicPr>
          <a:picLocks noChangeAspect="1"/>
        </xdr:cNvPicPr>
      </xdr:nvPicPr>
      <xdr:blipFill>
        <a:blip xmlns:r="http://schemas.openxmlformats.org/officeDocument/2006/relationships" r:embed="rId33" cstate="print"/>
        <a:srcRect/>
        <a:stretch>
          <a:fillRect/>
        </a:stretch>
      </xdr:blipFill>
      <xdr:spPr bwMode="auto">
        <a:xfrm>
          <a:off x="9277350" y="10877550"/>
          <a:ext cx="2152650" cy="1257300"/>
        </a:xfrm>
        <a:prstGeom prst="rect">
          <a:avLst/>
        </a:prstGeom>
        <a:noFill/>
        <a:ln w="9525">
          <a:noFill/>
          <a:miter lim="800000"/>
          <a:headEnd/>
          <a:tailEnd/>
        </a:ln>
      </xdr:spPr>
    </xdr:pic>
    <xdr:clientData/>
  </xdr:twoCellAnchor>
  <xdr:twoCellAnchor editAs="oneCell">
    <xdr:from>
      <xdr:col>5</xdr:col>
      <xdr:colOff>161925</xdr:colOff>
      <xdr:row>14</xdr:row>
      <xdr:rowOff>523875</xdr:rowOff>
    </xdr:from>
    <xdr:to>
      <xdr:col>5</xdr:col>
      <xdr:colOff>2152650</xdr:colOff>
      <xdr:row>14</xdr:row>
      <xdr:rowOff>1333500</xdr:rowOff>
    </xdr:to>
    <xdr:pic>
      <xdr:nvPicPr>
        <xdr:cNvPr id="55797" name="Obrázek 34" descr="220px-Mannitol_structure.png"/>
        <xdr:cNvPicPr>
          <a:picLocks noChangeAspect="1"/>
        </xdr:cNvPicPr>
      </xdr:nvPicPr>
      <xdr:blipFill>
        <a:blip xmlns:r="http://schemas.openxmlformats.org/officeDocument/2006/relationships" r:embed="rId34" cstate="print"/>
        <a:srcRect/>
        <a:stretch>
          <a:fillRect/>
        </a:stretch>
      </xdr:blipFill>
      <xdr:spPr bwMode="auto">
        <a:xfrm>
          <a:off x="9344025" y="13001625"/>
          <a:ext cx="1990725" cy="809625"/>
        </a:xfrm>
        <a:prstGeom prst="rect">
          <a:avLst/>
        </a:prstGeom>
        <a:noFill/>
        <a:ln w="9525">
          <a:noFill/>
          <a:miter lim="800000"/>
          <a:headEnd/>
          <a:tailEnd/>
        </a:ln>
      </xdr:spPr>
    </xdr:pic>
    <xdr:clientData/>
  </xdr:twoCellAnchor>
  <xdr:twoCellAnchor editAs="oneCell">
    <xdr:from>
      <xdr:col>4</xdr:col>
      <xdr:colOff>371475</xdr:colOff>
      <xdr:row>15</xdr:row>
      <xdr:rowOff>76200</xdr:rowOff>
    </xdr:from>
    <xdr:to>
      <xdr:col>4</xdr:col>
      <xdr:colOff>1485900</xdr:colOff>
      <xdr:row>15</xdr:row>
      <xdr:rowOff>1571625</xdr:rowOff>
    </xdr:to>
    <xdr:pic>
      <xdr:nvPicPr>
        <xdr:cNvPr id="55798" name="Obrázek 35" descr="200px-Xylitol.svg.png"/>
        <xdr:cNvPicPr>
          <a:picLocks noChangeAspect="1"/>
        </xdr:cNvPicPr>
      </xdr:nvPicPr>
      <xdr:blipFill>
        <a:blip xmlns:r="http://schemas.openxmlformats.org/officeDocument/2006/relationships" r:embed="rId35" cstate="print"/>
        <a:srcRect/>
        <a:stretch>
          <a:fillRect/>
        </a:stretch>
      </xdr:blipFill>
      <xdr:spPr bwMode="auto">
        <a:xfrm>
          <a:off x="7581900" y="14411325"/>
          <a:ext cx="1114425" cy="1495425"/>
        </a:xfrm>
        <a:prstGeom prst="rect">
          <a:avLst/>
        </a:prstGeom>
        <a:noFill/>
        <a:ln w="9525">
          <a:noFill/>
          <a:miter lim="800000"/>
          <a:headEnd/>
          <a:tailEnd/>
        </a:ln>
      </xdr:spPr>
    </xdr:pic>
    <xdr:clientData/>
  </xdr:twoCellAnchor>
  <xdr:twoCellAnchor editAs="oneCell">
    <xdr:from>
      <xdr:col>5</xdr:col>
      <xdr:colOff>390525</xdr:colOff>
      <xdr:row>34</xdr:row>
      <xdr:rowOff>47625</xdr:rowOff>
    </xdr:from>
    <xdr:to>
      <xdr:col>5</xdr:col>
      <xdr:colOff>1809750</xdr:colOff>
      <xdr:row>34</xdr:row>
      <xdr:rowOff>1266825</xdr:rowOff>
    </xdr:to>
    <xdr:pic>
      <xdr:nvPicPr>
        <xdr:cNvPr id="55799" name="Obrázek 36" descr="200px-Aspartame_structure.png"/>
        <xdr:cNvPicPr>
          <a:picLocks noChangeAspect="1"/>
        </xdr:cNvPicPr>
      </xdr:nvPicPr>
      <xdr:blipFill>
        <a:blip xmlns:r="http://schemas.openxmlformats.org/officeDocument/2006/relationships" r:embed="rId36" cstate="print"/>
        <a:srcRect/>
        <a:stretch>
          <a:fillRect/>
        </a:stretch>
      </xdr:blipFill>
      <xdr:spPr bwMode="auto">
        <a:xfrm>
          <a:off x="9572625" y="43053000"/>
          <a:ext cx="1419225" cy="1219200"/>
        </a:xfrm>
        <a:prstGeom prst="rect">
          <a:avLst/>
        </a:prstGeom>
        <a:noFill/>
        <a:ln w="9525">
          <a:noFill/>
          <a:miter lim="800000"/>
          <a:headEnd/>
          <a:tailEnd/>
        </a:ln>
      </xdr:spPr>
    </xdr:pic>
    <xdr:clientData/>
  </xdr:twoCellAnchor>
  <xdr:twoCellAnchor editAs="oneCell">
    <xdr:from>
      <xdr:col>5</xdr:col>
      <xdr:colOff>704850</xdr:colOff>
      <xdr:row>33</xdr:row>
      <xdr:rowOff>76200</xdr:rowOff>
    </xdr:from>
    <xdr:to>
      <xdr:col>5</xdr:col>
      <xdr:colOff>1733550</xdr:colOff>
      <xdr:row>33</xdr:row>
      <xdr:rowOff>1085850</xdr:rowOff>
    </xdr:to>
    <xdr:pic>
      <xdr:nvPicPr>
        <xdr:cNvPr id="55800" name="Obrázek 37" descr="170px-Saccharin.svg.png"/>
        <xdr:cNvPicPr>
          <a:picLocks noChangeAspect="1"/>
        </xdr:cNvPicPr>
      </xdr:nvPicPr>
      <xdr:blipFill>
        <a:blip xmlns:r="http://schemas.openxmlformats.org/officeDocument/2006/relationships" r:embed="rId37" cstate="print"/>
        <a:srcRect/>
        <a:stretch>
          <a:fillRect/>
        </a:stretch>
      </xdr:blipFill>
      <xdr:spPr bwMode="auto">
        <a:xfrm>
          <a:off x="9886950" y="41938575"/>
          <a:ext cx="1028700" cy="1009650"/>
        </a:xfrm>
        <a:prstGeom prst="rect">
          <a:avLst/>
        </a:prstGeom>
        <a:noFill/>
        <a:ln w="9525">
          <a:noFill/>
          <a:miter lim="800000"/>
          <a:headEnd/>
          <a:tailEnd/>
        </a:ln>
      </xdr:spPr>
    </xdr:pic>
    <xdr:clientData/>
  </xdr:twoCellAnchor>
  <xdr:twoCellAnchor editAs="oneCell">
    <xdr:from>
      <xdr:col>5</xdr:col>
      <xdr:colOff>161925</xdr:colOff>
      <xdr:row>36</xdr:row>
      <xdr:rowOff>104775</xdr:rowOff>
    </xdr:from>
    <xdr:to>
      <xdr:col>5</xdr:col>
      <xdr:colOff>2066925</xdr:colOff>
      <xdr:row>36</xdr:row>
      <xdr:rowOff>1257300</xdr:rowOff>
    </xdr:to>
    <xdr:pic>
      <xdr:nvPicPr>
        <xdr:cNvPr id="55801" name="Obrázek 38" descr="200px-Sucralose2.svg.png"/>
        <xdr:cNvPicPr>
          <a:picLocks noChangeAspect="1"/>
        </xdr:cNvPicPr>
      </xdr:nvPicPr>
      <xdr:blipFill>
        <a:blip xmlns:r="http://schemas.openxmlformats.org/officeDocument/2006/relationships" r:embed="rId38" cstate="print"/>
        <a:srcRect/>
        <a:stretch>
          <a:fillRect/>
        </a:stretch>
      </xdr:blipFill>
      <xdr:spPr bwMode="auto">
        <a:xfrm>
          <a:off x="9344025" y="45396150"/>
          <a:ext cx="1905000" cy="1152525"/>
        </a:xfrm>
        <a:prstGeom prst="rect">
          <a:avLst/>
        </a:prstGeom>
        <a:noFill/>
        <a:ln w="9525">
          <a:noFill/>
          <a:miter lim="800000"/>
          <a:headEnd/>
          <a:tailEnd/>
        </a:ln>
      </xdr:spPr>
    </xdr:pic>
    <xdr:clientData/>
  </xdr:twoCellAnchor>
  <xdr:twoCellAnchor editAs="oneCell">
    <xdr:from>
      <xdr:col>5</xdr:col>
      <xdr:colOff>457200</xdr:colOff>
      <xdr:row>35</xdr:row>
      <xdr:rowOff>123825</xdr:rowOff>
    </xdr:from>
    <xdr:to>
      <xdr:col>5</xdr:col>
      <xdr:colOff>1971675</xdr:colOff>
      <xdr:row>35</xdr:row>
      <xdr:rowOff>857250</xdr:rowOff>
    </xdr:to>
    <xdr:pic>
      <xdr:nvPicPr>
        <xdr:cNvPr id="55802" name="Obrázek 40" descr="200px-Sodium_cyclamate.svg.png"/>
        <xdr:cNvPicPr>
          <a:picLocks noChangeAspect="1"/>
        </xdr:cNvPicPr>
      </xdr:nvPicPr>
      <xdr:blipFill>
        <a:blip xmlns:r="http://schemas.openxmlformats.org/officeDocument/2006/relationships" r:embed="rId39" cstate="print"/>
        <a:srcRect/>
        <a:stretch>
          <a:fillRect/>
        </a:stretch>
      </xdr:blipFill>
      <xdr:spPr bwMode="auto">
        <a:xfrm>
          <a:off x="9639300" y="44491275"/>
          <a:ext cx="1514475" cy="7334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685800</xdr:colOff>
      <xdr:row>10</xdr:row>
      <xdr:rowOff>38100</xdr:rowOff>
    </xdr:from>
    <xdr:to>
      <xdr:col>4</xdr:col>
      <xdr:colOff>1752600</xdr:colOff>
      <xdr:row>10</xdr:row>
      <xdr:rowOff>1343025</xdr:rowOff>
    </xdr:to>
    <xdr:pic>
      <xdr:nvPicPr>
        <xdr:cNvPr id="56380" name="Obrázek 27" descr="150px-Adenine_chemical_structure.png"/>
        <xdr:cNvPicPr>
          <a:picLocks noChangeAspect="1"/>
        </xdr:cNvPicPr>
      </xdr:nvPicPr>
      <xdr:blipFill>
        <a:blip xmlns:r="http://schemas.openxmlformats.org/officeDocument/2006/relationships" r:embed="rId1" cstate="print"/>
        <a:srcRect/>
        <a:stretch>
          <a:fillRect/>
        </a:stretch>
      </xdr:blipFill>
      <xdr:spPr bwMode="auto">
        <a:xfrm>
          <a:off x="7248525" y="2105025"/>
          <a:ext cx="1066800" cy="1304925"/>
        </a:xfrm>
        <a:prstGeom prst="rect">
          <a:avLst/>
        </a:prstGeom>
        <a:noFill/>
        <a:ln w="9525">
          <a:noFill/>
          <a:miter lim="800000"/>
          <a:headEnd/>
          <a:tailEnd/>
        </a:ln>
      </xdr:spPr>
    </xdr:pic>
    <xdr:clientData/>
  </xdr:twoCellAnchor>
  <xdr:twoCellAnchor editAs="oneCell">
    <xdr:from>
      <xdr:col>4</xdr:col>
      <xdr:colOff>590550</xdr:colOff>
      <xdr:row>11</xdr:row>
      <xdr:rowOff>323850</xdr:rowOff>
    </xdr:from>
    <xdr:to>
      <xdr:col>4</xdr:col>
      <xdr:colOff>2133600</xdr:colOff>
      <xdr:row>11</xdr:row>
      <xdr:rowOff>1600200</xdr:rowOff>
    </xdr:to>
    <xdr:pic>
      <xdr:nvPicPr>
        <xdr:cNvPr id="56381" name="Obrázek 28" descr="150px-Guanine_chemical_structure.png"/>
        <xdr:cNvPicPr>
          <a:picLocks noChangeAspect="1"/>
        </xdr:cNvPicPr>
      </xdr:nvPicPr>
      <xdr:blipFill>
        <a:blip xmlns:r="http://schemas.openxmlformats.org/officeDocument/2006/relationships" r:embed="rId2" cstate="print"/>
        <a:srcRect/>
        <a:stretch>
          <a:fillRect/>
        </a:stretch>
      </xdr:blipFill>
      <xdr:spPr bwMode="auto">
        <a:xfrm>
          <a:off x="7153275" y="3771900"/>
          <a:ext cx="1543050" cy="1276350"/>
        </a:xfrm>
        <a:prstGeom prst="rect">
          <a:avLst/>
        </a:prstGeom>
        <a:noFill/>
        <a:ln w="9525">
          <a:noFill/>
          <a:miter lim="800000"/>
          <a:headEnd/>
          <a:tailEnd/>
        </a:ln>
      </xdr:spPr>
    </xdr:pic>
    <xdr:clientData/>
  </xdr:twoCellAnchor>
  <xdr:twoCellAnchor editAs="oneCell">
    <xdr:from>
      <xdr:col>4</xdr:col>
      <xdr:colOff>581025</xdr:colOff>
      <xdr:row>12</xdr:row>
      <xdr:rowOff>95250</xdr:rowOff>
    </xdr:from>
    <xdr:to>
      <xdr:col>4</xdr:col>
      <xdr:colOff>1819275</xdr:colOff>
      <xdr:row>12</xdr:row>
      <xdr:rowOff>1419225</xdr:rowOff>
    </xdr:to>
    <xdr:pic>
      <xdr:nvPicPr>
        <xdr:cNvPr id="56382" name="Obrázek 29" descr="150px-Thymine_chemical_structure.png"/>
        <xdr:cNvPicPr>
          <a:picLocks noChangeAspect="1"/>
        </xdr:cNvPicPr>
      </xdr:nvPicPr>
      <xdr:blipFill>
        <a:blip xmlns:r="http://schemas.openxmlformats.org/officeDocument/2006/relationships" r:embed="rId3" cstate="print"/>
        <a:srcRect/>
        <a:stretch>
          <a:fillRect/>
        </a:stretch>
      </xdr:blipFill>
      <xdr:spPr bwMode="auto">
        <a:xfrm>
          <a:off x="7143750" y="5610225"/>
          <a:ext cx="1238250" cy="1323975"/>
        </a:xfrm>
        <a:prstGeom prst="rect">
          <a:avLst/>
        </a:prstGeom>
        <a:noFill/>
        <a:ln w="9525">
          <a:noFill/>
          <a:miter lim="800000"/>
          <a:headEnd/>
          <a:tailEnd/>
        </a:ln>
      </xdr:spPr>
    </xdr:pic>
    <xdr:clientData/>
  </xdr:twoCellAnchor>
  <xdr:twoCellAnchor editAs="oneCell">
    <xdr:from>
      <xdr:col>4</xdr:col>
      <xdr:colOff>714375</xdr:colOff>
      <xdr:row>13</xdr:row>
      <xdr:rowOff>123825</xdr:rowOff>
    </xdr:from>
    <xdr:to>
      <xdr:col>4</xdr:col>
      <xdr:colOff>1819275</xdr:colOff>
      <xdr:row>13</xdr:row>
      <xdr:rowOff>1600200</xdr:rowOff>
    </xdr:to>
    <xdr:pic>
      <xdr:nvPicPr>
        <xdr:cNvPr id="56383" name="Obrázek 30" descr="150px-Cytosine_chemical_structure.png"/>
        <xdr:cNvPicPr>
          <a:picLocks noChangeAspect="1"/>
        </xdr:cNvPicPr>
      </xdr:nvPicPr>
      <xdr:blipFill>
        <a:blip xmlns:r="http://schemas.openxmlformats.org/officeDocument/2006/relationships" r:embed="rId4" cstate="print"/>
        <a:srcRect/>
        <a:stretch>
          <a:fillRect/>
        </a:stretch>
      </xdr:blipFill>
      <xdr:spPr bwMode="auto">
        <a:xfrm>
          <a:off x="7277100" y="7458075"/>
          <a:ext cx="1104900" cy="1476375"/>
        </a:xfrm>
        <a:prstGeom prst="rect">
          <a:avLst/>
        </a:prstGeom>
        <a:noFill/>
        <a:ln w="9525">
          <a:noFill/>
          <a:miter lim="800000"/>
          <a:headEnd/>
          <a:tailEnd/>
        </a:ln>
      </xdr:spPr>
    </xdr:pic>
    <xdr:clientData/>
  </xdr:twoCellAnchor>
  <xdr:twoCellAnchor editAs="oneCell">
    <xdr:from>
      <xdr:col>4</xdr:col>
      <xdr:colOff>809625</xdr:colOff>
      <xdr:row>14</xdr:row>
      <xdr:rowOff>95250</xdr:rowOff>
    </xdr:from>
    <xdr:to>
      <xdr:col>4</xdr:col>
      <xdr:colOff>1905000</xdr:colOff>
      <xdr:row>14</xdr:row>
      <xdr:rowOff>1562100</xdr:rowOff>
    </xdr:to>
    <xdr:pic>
      <xdr:nvPicPr>
        <xdr:cNvPr id="56384" name="Obrázek 31" descr="150px-Uracil_chemical_structure.png"/>
        <xdr:cNvPicPr>
          <a:picLocks noChangeAspect="1"/>
        </xdr:cNvPicPr>
      </xdr:nvPicPr>
      <xdr:blipFill>
        <a:blip xmlns:r="http://schemas.openxmlformats.org/officeDocument/2006/relationships" r:embed="rId5" cstate="print"/>
        <a:srcRect/>
        <a:stretch>
          <a:fillRect/>
        </a:stretch>
      </xdr:blipFill>
      <xdr:spPr bwMode="auto">
        <a:xfrm>
          <a:off x="7372350" y="9163050"/>
          <a:ext cx="1095375" cy="14668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485775</xdr:colOff>
      <xdr:row>9</xdr:row>
      <xdr:rowOff>1209675</xdr:rowOff>
    </xdr:from>
    <xdr:to>
      <xdr:col>4</xdr:col>
      <xdr:colOff>1828800</xdr:colOff>
      <xdr:row>9</xdr:row>
      <xdr:rowOff>2114550</xdr:rowOff>
    </xdr:to>
    <xdr:pic>
      <xdr:nvPicPr>
        <xdr:cNvPr id="57878" name="Obrázek 1" descr="nikotin.gif"/>
        <xdr:cNvPicPr>
          <a:picLocks noChangeAspect="1"/>
        </xdr:cNvPicPr>
      </xdr:nvPicPr>
      <xdr:blipFill>
        <a:blip xmlns:r="http://schemas.openxmlformats.org/officeDocument/2006/relationships" r:embed="rId1" cstate="print"/>
        <a:srcRect/>
        <a:stretch>
          <a:fillRect/>
        </a:stretch>
      </xdr:blipFill>
      <xdr:spPr bwMode="auto">
        <a:xfrm>
          <a:off x="7743825" y="3076575"/>
          <a:ext cx="1343025" cy="904875"/>
        </a:xfrm>
        <a:prstGeom prst="rect">
          <a:avLst/>
        </a:prstGeom>
        <a:noFill/>
        <a:ln w="9525">
          <a:noFill/>
          <a:miter lim="800000"/>
          <a:headEnd/>
          <a:tailEnd/>
        </a:ln>
      </xdr:spPr>
    </xdr:pic>
    <xdr:clientData/>
  </xdr:twoCellAnchor>
  <xdr:twoCellAnchor editAs="oneCell">
    <xdr:from>
      <xdr:col>4</xdr:col>
      <xdr:colOff>180975</xdr:colOff>
      <xdr:row>13</xdr:row>
      <xdr:rowOff>476250</xdr:rowOff>
    </xdr:from>
    <xdr:to>
      <xdr:col>4</xdr:col>
      <xdr:colOff>2143125</xdr:colOff>
      <xdr:row>13</xdr:row>
      <xdr:rowOff>1504950</xdr:rowOff>
    </xdr:to>
    <xdr:pic>
      <xdr:nvPicPr>
        <xdr:cNvPr id="57879" name="Obrázek 2" descr="koniin.gif"/>
        <xdr:cNvPicPr>
          <a:picLocks noChangeAspect="1"/>
        </xdr:cNvPicPr>
      </xdr:nvPicPr>
      <xdr:blipFill>
        <a:blip xmlns:r="http://schemas.openxmlformats.org/officeDocument/2006/relationships" r:embed="rId2" cstate="print"/>
        <a:srcRect/>
        <a:stretch>
          <a:fillRect/>
        </a:stretch>
      </xdr:blipFill>
      <xdr:spPr bwMode="auto">
        <a:xfrm>
          <a:off x="7439025" y="10058400"/>
          <a:ext cx="1962150" cy="1028700"/>
        </a:xfrm>
        <a:prstGeom prst="rect">
          <a:avLst/>
        </a:prstGeom>
        <a:noFill/>
        <a:ln w="9525">
          <a:noFill/>
          <a:miter lim="800000"/>
          <a:headEnd/>
          <a:tailEnd/>
        </a:ln>
      </xdr:spPr>
    </xdr:pic>
    <xdr:clientData/>
  </xdr:twoCellAnchor>
  <xdr:twoCellAnchor>
    <xdr:from>
      <xdr:col>4</xdr:col>
      <xdr:colOff>76200</xdr:colOff>
      <xdr:row>70</xdr:row>
      <xdr:rowOff>114300</xdr:rowOff>
    </xdr:from>
    <xdr:to>
      <xdr:col>4</xdr:col>
      <xdr:colOff>2162175</xdr:colOff>
      <xdr:row>70</xdr:row>
      <xdr:rowOff>1295400</xdr:rowOff>
    </xdr:to>
    <xdr:pic>
      <xdr:nvPicPr>
        <xdr:cNvPr id="57880" name="Picture 213" descr="chinin"/>
        <xdr:cNvPicPr>
          <a:picLocks noChangeAspect="1" noChangeArrowheads="1"/>
        </xdr:cNvPicPr>
      </xdr:nvPicPr>
      <xdr:blipFill>
        <a:blip xmlns:r="http://schemas.openxmlformats.org/officeDocument/2006/relationships" r:embed="rId3" cstate="print"/>
        <a:srcRect/>
        <a:stretch>
          <a:fillRect/>
        </a:stretch>
      </xdr:blipFill>
      <xdr:spPr bwMode="auto">
        <a:xfrm>
          <a:off x="7334250" y="77285850"/>
          <a:ext cx="2085975" cy="1181100"/>
        </a:xfrm>
        <a:prstGeom prst="rect">
          <a:avLst/>
        </a:prstGeom>
        <a:noFill/>
        <a:ln w="9525">
          <a:noFill/>
          <a:miter lim="800000"/>
          <a:headEnd/>
          <a:tailEnd/>
        </a:ln>
      </xdr:spPr>
    </xdr:pic>
    <xdr:clientData/>
  </xdr:twoCellAnchor>
  <xdr:twoCellAnchor>
    <xdr:from>
      <xdr:col>4</xdr:col>
      <xdr:colOff>161925</xdr:colOff>
      <xdr:row>27</xdr:row>
      <xdr:rowOff>161925</xdr:rowOff>
    </xdr:from>
    <xdr:to>
      <xdr:col>4</xdr:col>
      <xdr:colOff>2047875</xdr:colOff>
      <xdr:row>27</xdr:row>
      <xdr:rowOff>1933575</xdr:rowOff>
    </xdr:to>
    <xdr:pic>
      <xdr:nvPicPr>
        <xdr:cNvPr id="57881" name="Picture 223" descr="270px-Narkotin_-_Narcotine_svg"/>
        <xdr:cNvPicPr>
          <a:picLocks noChangeAspect="1" noChangeArrowheads="1"/>
        </xdr:cNvPicPr>
      </xdr:nvPicPr>
      <xdr:blipFill>
        <a:blip xmlns:r="http://schemas.openxmlformats.org/officeDocument/2006/relationships" r:embed="rId4" cstate="print"/>
        <a:srcRect/>
        <a:stretch>
          <a:fillRect/>
        </a:stretch>
      </xdr:blipFill>
      <xdr:spPr bwMode="auto">
        <a:xfrm>
          <a:off x="7419975" y="32794575"/>
          <a:ext cx="1885950" cy="1771650"/>
        </a:xfrm>
        <a:prstGeom prst="rect">
          <a:avLst/>
        </a:prstGeom>
        <a:noFill/>
        <a:ln w="9525">
          <a:noFill/>
          <a:miter lim="800000"/>
          <a:headEnd/>
          <a:tailEnd/>
        </a:ln>
      </xdr:spPr>
    </xdr:pic>
    <xdr:clientData/>
  </xdr:twoCellAnchor>
  <xdr:twoCellAnchor>
    <xdr:from>
      <xdr:col>4</xdr:col>
      <xdr:colOff>409575</xdr:colOff>
      <xdr:row>21</xdr:row>
      <xdr:rowOff>171450</xdr:rowOff>
    </xdr:from>
    <xdr:to>
      <xdr:col>4</xdr:col>
      <xdr:colOff>2057400</xdr:colOff>
      <xdr:row>21</xdr:row>
      <xdr:rowOff>1847850</xdr:rowOff>
    </xdr:to>
    <xdr:pic>
      <xdr:nvPicPr>
        <xdr:cNvPr id="57882" name="Picture 224" descr="200px-Morphine-2D-skeletal"/>
        <xdr:cNvPicPr>
          <a:picLocks noChangeAspect="1" noChangeArrowheads="1"/>
        </xdr:cNvPicPr>
      </xdr:nvPicPr>
      <xdr:blipFill>
        <a:blip xmlns:r="http://schemas.openxmlformats.org/officeDocument/2006/relationships" r:embed="rId5" cstate="print"/>
        <a:srcRect/>
        <a:stretch>
          <a:fillRect/>
        </a:stretch>
      </xdr:blipFill>
      <xdr:spPr bwMode="auto">
        <a:xfrm>
          <a:off x="7667625" y="20545425"/>
          <a:ext cx="1647825" cy="1676400"/>
        </a:xfrm>
        <a:prstGeom prst="rect">
          <a:avLst/>
        </a:prstGeom>
        <a:noFill/>
        <a:ln w="9525">
          <a:noFill/>
          <a:miter lim="800000"/>
          <a:headEnd/>
          <a:tailEnd/>
        </a:ln>
      </xdr:spPr>
    </xdr:pic>
    <xdr:clientData/>
  </xdr:twoCellAnchor>
  <xdr:twoCellAnchor editAs="oneCell">
    <xdr:from>
      <xdr:col>4</xdr:col>
      <xdr:colOff>104775</xdr:colOff>
      <xdr:row>22</xdr:row>
      <xdr:rowOff>514350</xdr:rowOff>
    </xdr:from>
    <xdr:to>
      <xdr:col>4</xdr:col>
      <xdr:colOff>2228850</xdr:colOff>
      <xdr:row>22</xdr:row>
      <xdr:rowOff>1933575</xdr:rowOff>
    </xdr:to>
    <xdr:pic>
      <xdr:nvPicPr>
        <xdr:cNvPr id="57883" name="Obrázek 7" descr="200px-Heroin4.png"/>
        <xdr:cNvPicPr>
          <a:picLocks noChangeAspect="1"/>
        </xdr:cNvPicPr>
      </xdr:nvPicPr>
      <xdr:blipFill>
        <a:blip xmlns:r="http://schemas.openxmlformats.org/officeDocument/2006/relationships" r:embed="rId6" cstate="print"/>
        <a:srcRect/>
        <a:stretch>
          <a:fillRect/>
        </a:stretch>
      </xdr:blipFill>
      <xdr:spPr bwMode="auto">
        <a:xfrm>
          <a:off x="7362825" y="23088600"/>
          <a:ext cx="2124075" cy="1419225"/>
        </a:xfrm>
        <a:prstGeom prst="rect">
          <a:avLst/>
        </a:prstGeom>
        <a:noFill/>
        <a:ln w="9525">
          <a:noFill/>
          <a:miter lim="800000"/>
          <a:headEnd/>
          <a:tailEnd/>
        </a:ln>
      </xdr:spPr>
    </xdr:pic>
    <xdr:clientData/>
  </xdr:twoCellAnchor>
  <xdr:twoCellAnchor editAs="oneCell">
    <xdr:from>
      <xdr:col>4</xdr:col>
      <xdr:colOff>238125</xdr:colOff>
      <xdr:row>23</xdr:row>
      <xdr:rowOff>400050</xdr:rowOff>
    </xdr:from>
    <xdr:to>
      <xdr:col>4</xdr:col>
      <xdr:colOff>2143125</xdr:colOff>
      <xdr:row>23</xdr:row>
      <xdr:rowOff>1771650</xdr:rowOff>
    </xdr:to>
    <xdr:pic>
      <xdr:nvPicPr>
        <xdr:cNvPr id="57884" name="Obrázek 8" descr="200px-Codein_-_Codeine.svg.png"/>
        <xdr:cNvPicPr>
          <a:picLocks noChangeAspect="1"/>
        </xdr:cNvPicPr>
      </xdr:nvPicPr>
      <xdr:blipFill>
        <a:blip xmlns:r="http://schemas.openxmlformats.org/officeDocument/2006/relationships" r:embed="rId7" cstate="print"/>
        <a:srcRect/>
        <a:stretch>
          <a:fillRect/>
        </a:stretch>
      </xdr:blipFill>
      <xdr:spPr bwMode="auto">
        <a:xfrm>
          <a:off x="7496175" y="25888950"/>
          <a:ext cx="1905000" cy="1371600"/>
        </a:xfrm>
        <a:prstGeom prst="rect">
          <a:avLst/>
        </a:prstGeom>
        <a:noFill/>
        <a:ln w="9525">
          <a:noFill/>
          <a:miter lim="800000"/>
          <a:headEnd/>
          <a:tailEnd/>
        </a:ln>
      </xdr:spPr>
    </xdr:pic>
    <xdr:clientData/>
  </xdr:twoCellAnchor>
  <xdr:twoCellAnchor editAs="oneCell">
    <xdr:from>
      <xdr:col>4</xdr:col>
      <xdr:colOff>66675</xdr:colOff>
      <xdr:row>64</xdr:row>
      <xdr:rowOff>57150</xdr:rowOff>
    </xdr:from>
    <xdr:to>
      <xdr:col>4</xdr:col>
      <xdr:colOff>2286000</xdr:colOff>
      <xdr:row>64</xdr:row>
      <xdr:rowOff>1657350</xdr:rowOff>
    </xdr:to>
    <xdr:pic>
      <xdr:nvPicPr>
        <xdr:cNvPr id="57885" name="Obrázek 11" descr="250px-Colchicine.svg.png"/>
        <xdr:cNvPicPr>
          <a:picLocks noChangeAspect="1"/>
        </xdr:cNvPicPr>
      </xdr:nvPicPr>
      <xdr:blipFill>
        <a:blip xmlns:r="http://schemas.openxmlformats.org/officeDocument/2006/relationships" r:embed="rId8" cstate="print"/>
        <a:srcRect/>
        <a:stretch>
          <a:fillRect/>
        </a:stretch>
      </xdr:blipFill>
      <xdr:spPr bwMode="auto">
        <a:xfrm>
          <a:off x="7324725" y="73104375"/>
          <a:ext cx="2219325" cy="1600200"/>
        </a:xfrm>
        <a:prstGeom prst="rect">
          <a:avLst/>
        </a:prstGeom>
        <a:noFill/>
        <a:ln w="9525">
          <a:noFill/>
          <a:miter lim="800000"/>
          <a:headEnd/>
          <a:tailEnd/>
        </a:ln>
      </xdr:spPr>
    </xdr:pic>
    <xdr:clientData/>
  </xdr:twoCellAnchor>
  <xdr:twoCellAnchor editAs="oneCell">
    <xdr:from>
      <xdr:col>4</xdr:col>
      <xdr:colOff>209550</xdr:colOff>
      <xdr:row>61</xdr:row>
      <xdr:rowOff>647700</xdr:rowOff>
    </xdr:from>
    <xdr:to>
      <xdr:col>4</xdr:col>
      <xdr:colOff>2114550</xdr:colOff>
      <xdr:row>61</xdr:row>
      <xdr:rowOff>1724025</xdr:rowOff>
    </xdr:to>
    <xdr:pic>
      <xdr:nvPicPr>
        <xdr:cNvPr id="57886" name="Obrázek 12" descr="200px-Efedryna.svg.png"/>
        <xdr:cNvPicPr>
          <a:picLocks noChangeAspect="1"/>
        </xdr:cNvPicPr>
      </xdr:nvPicPr>
      <xdr:blipFill>
        <a:blip xmlns:r="http://schemas.openxmlformats.org/officeDocument/2006/relationships" r:embed="rId9" cstate="print"/>
        <a:srcRect/>
        <a:stretch>
          <a:fillRect/>
        </a:stretch>
      </xdr:blipFill>
      <xdr:spPr bwMode="auto">
        <a:xfrm>
          <a:off x="7467600" y="69761100"/>
          <a:ext cx="1905000" cy="1076325"/>
        </a:xfrm>
        <a:prstGeom prst="rect">
          <a:avLst/>
        </a:prstGeom>
        <a:noFill/>
        <a:ln w="9525">
          <a:noFill/>
          <a:miter lim="800000"/>
          <a:headEnd/>
          <a:tailEnd/>
        </a:ln>
      </xdr:spPr>
    </xdr:pic>
    <xdr:clientData/>
  </xdr:twoCellAnchor>
  <xdr:twoCellAnchor editAs="oneCell">
    <xdr:from>
      <xdr:col>4</xdr:col>
      <xdr:colOff>209550</xdr:colOff>
      <xdr:row>12</xdr:row>
      <xdr:rowOff>304800</xdr:rowOff>
    </xdr:from>
    <xdr:to>
      <xdr:col>4</xdr:col>
      <xdr:colOff>2114550</xdr:colOff>
      <xdr:row>12</xdr:row>
      <xdr:rowOff>1495425</xdr:rowOff>
    </xdr:to>
    <xdr:pic>
      <xdr:nvPicPr>
        <xdr:cNvPr id="57887" name="Obrázek 13" descr="200px-Piperine1.png"/>
        <xdr:cNvPicPr>
          <a:picLocks noChangeAspect="1"/>
        </xdr:cNvPicPr>
      </xdr:nvPicPr>
      <xdr:blipFill>
        <a:blip xmlns:r="http://schemas.openxmlformats.org/officeDocument/2006/relationships" r:embed="rId10" cstate="print"/>
        <a:srcRect/>
        <a:stretch>
          <a:fillRect/>
        </a:stretch>
      </xdr:blipFill>
      <xdr:spPr bwMode="auto">
        <a:xfrm>
          <a:off x="7467600" y="8086725"/>
          <a:ext cx="1905000" cy="1190625"/>
        </a:xfrm>
        <a:prstGeom prst="rect">
          <a:avLst/>
        </a:prstGeom>
        <a:noFill/>
        <a:ln w="9525">
          <a:noFill/>
          <a:miter lim="800000"/>
          <a:headEnd/>
          <a:tailEnd/>
        </a:ln>
      </xdr:spPr>
    </xdr:pic>
    <xdr:clientData/>
  </xdr:twoCellAnchor>
  <xdr:twoCellAnchor editAs="oneCell">
    <xdr:from>
      <xdr:col>4</xdr:col>
      <xdr:colOff>142875</xdr:colOff>
      <xdr:row>11</xdr:row>
      <xdr:rowOff>819150</xdr:rowOff>
    </xdr:from>
    <xdr:to>
      <xdr:col>4</xdr:col>
      <xdr:colOff>2200275</xdr:colOff>
      <xdr:row>11</xdr:row>
      <xdr:rowOff>1571625</xdr:rowOff>
    </xdr:to>
    <xdr:pic>
      <xdr:nvPicPr>
        <xdr:cNvPr id="57888" name="Obrázek 14" descr="240px-Lobeline.svg.png"/>
        <xdr:cNvPicPr>
          <a:picLocks noChangeAspect="1"/>
        </xdr:cNvPicPr>
      </xdr:nvPicPr>
      <xdr:blipFill>
        <a:blip xmlns:r="http://schemas.openxmlformats.org/officeDocument/2006/relationships" r:embed="rId11" cstate="print"/>
        <a:srcRect/>
        <a:stretch>
          <a:fillRect/>
        </a:stretch>
      </xdr:blipFill>
      <xdr:spPr bwMode="auto">
        <a:xfrm>
          <a:off x="7400925" y="6010275"/>
          <a:ext cx="2057400" cy="752475"/>
        </a:xfrm>
        <a:prstGeom prst="rect">
          <a:avLst/>
        </a:prstGeom>
        <a:noFill/>
        <a:ln w="9525">
          <a:noFill/>
          <a:miter lim="800000"/>
          <a:headEnd/>
          <a:tailEnd/>
        </a:ln>
      </xdr:spPr>
    </xdr:pic>
    <xdr:clientData/>
  </xdr:twoCellAnchor>
  <xdr:twoCellAnchor editAs="oneCell">
    <xdr:from>
      <xdr:col>4</xdr:col>
      <xdr:colOff>1104900</xdr:colOff>
      <xdr:row>16</xdr:row>
      <xdr:rowOff>1085850</xdr:rowOff>
    </xdr:from>
    <xdr:to>
      <xdr:col>4</xdr:col>
      <xdr:colOff>1219200</xdr:colOff>
      <xdr:row>16</xdr:row>
      <xdr:rowOff>1171575</xdr:rowOff>
    </xdr:to>
    <xdr:pic>
      <xdr:nvPicPr>
        <xdr:cNvPr id="57889" name="Obrázek 15" descr="150px-Hyoscyamine_chemical_structure.png"/>
        <xdr:cNvPicPr>
          <a:picLocks noChangeAspect="1"/>
        </xdr:cNvPicPr>
      </xdr:nvPicPr>
      <xdr:blipFill>
        <a:blip xmlns:r="http://schemas.openxmlformats.org/officeDocument/2006/relationships" r:embed="rId12" cstate="print"/>
        <a:srcRect/>
        <a:stretch>
          <a:fillRect/>
        </a:stretch>
      </xdr:blipFill>
      <xdr:spPr bwMode="auto">
        <a:xfrm>
          <a:off x="8362950" y="12896850"/>
          <a:ext cx="114300" cy="85725"/>
        </a:xfrm>
        <a:prstGeom prst="rect">
          <a:avLst/>
        </a:prstGeom>
        <a:noFill/>
        <a:ln w="9525">
          <a:noFill/>
          <a:miter lim="800000"/>
          <a:headEnd/>
          <a:tailEnd/>
        </a:ln>
      </xdr:spPr>
    </xdr:pic>
    <xdr:clientData/>
  </xdr:twoCellAnchor>
  <xdr:twoCellAnchor editAs="oneCell">
    <xdr:from>
      <xdr:col>4</xdr:col>
      <xdr:colOff>238125</xdr:colOff>
      <xdr:row>16</xdr:row>
      <xdr:rowOff>152400</xdr:rowOff>
    </xdr:from>
    <xdr:to>
      <xdr:col>4</xdr:col>
      <xdr:colOff>2095500</xdr:colOff>
      <xdr:row>16</xdr:row>
      <xdr:rowOff>1409700</xdr:rowOff>
    </xdr:to>
    <xdr:pic>
      <xdr:nvPicPr>
        <xdr:cNvPr id="57890" name="Obrázek 16" descr="150px-Hyoscyamine_chemical_structure.png"/>
        <xdr:cNvPicPr>
          <a:picLocks noChangeAspect="1"/>
        </xdr:cNvPicPr>
      </xdr:nvPicPr>
      <xdr:blipFill>
        <a:blip xmlns:r="http://schemas.openxmlformats.org/officeDocument/2006/relationships" r:embed="rId13" cstate="print"/>
        <a:srcRect/>
        <a:stretch>
          <a:fillRect/>
        </a:stretch>
      </xdr:blipFill>
      <xdr:spPr bwMode="auto">
        <a:xfrm>
          <a:off x="7496175" y="11963400"/>
          <a:ext cx="1857375" cy="1257300"/>
        </a:xfrm>
        <a:prstGeom prst="rect">
          <a:avLst/>
        </a:prstGeom>
        <a:noFill/>
        <a:ln w="9525">
          <a:noFill/>
          <a:miter lim="800000"/>
          <a:headEnd/>
          <a:tailEnd/>
        </a:ln>
      </xdr:spPr>
    </xdr:pic>
    <xdr:clientData/>
  </xdr:twoCellAnchor>
  <xdr:twoCellAnchor editAs="oneCell">
    <xdr:from>
      <xdr:col>4</xdr:col>
      <xdr:colOff>219075</xdr:colOff>
      <xdr:row>17</xdr:row>
      <xdr:rowOff>295275</xdr:rowOff>
    </xdr:from>
    <xdr:to>
      <xdr:col>4</xdr:col>
      <xdr:colOff>2124075</xdr:colOff>
      <xdr:row>17</xdr:row>
      <xdr:rowOff>1381125</xdr:rowOff>
    </xdr:to>
    <xdr:pic>
      <xdr:nvPicPr>
        <xdr:cNvPr id="57891" name="Obrázek 17" descr="178px-L-Scopolamin.svg.png"/>
        <xdr:cNvPicPr>
          <a:picLocks noChangeAspect="1"/>
        </xdr:cNvPicPr>
      </xdr:nvPicPr>
      <xdr:blipFill>
        <a:blip xmlns:r="http://schemas.openxmlformats.org/officeDocument/2006/relationships" r:embed="rId14" cstate="print"/>
        <a:srcRect/>
        <a:stretch>
          <a:fillRect/>
        </a:stretch>
      </xdr:blipFill>
      <xdr:spPr bwMode="auto">
        <a:xfrm>
          <a:off x="7477125" y="13630275"/>
          <a:ext cx="1905000" cy="1085850"/>
        </a:xfrm>
        <a:prstGeom prst="rect">
          <a:avLst/>
        </a:prstGeom>
        <a:noFill/>
        <a:ln w="9525">
          <a:noFill/>
          <a:miter lim="800000"/>
          <a:headEnd/>
          <a:tailEnd/>
        </a:ln>
      </xdr:spPr>
    </xdr:pic>
    <xdr:clientData/>
  </xdr:twoCellAnchor>
  <xdr:twoCellAnchor editAs="oneCell">
    <xdr:from>
      <xdr:col>4</xdr:col>
      <xdr:colOff>114300</xdr:colOff>
      <xdr:row>18</xdr:row>
      <xdr:rowOff>447675</xdr:rowOff>
    </xdr:from>
    <xdr:to>
      <xdr:col>4</xdr:col>
      <xdr:colOff>2019300</xdr:colOff>
      <xdr:row>18</xdr:row>
      <xdr:rowOff>1390650</xdr:rowOff>
    </xdr:to>
    <xdr:pic>
      <xdr:nvPicPr>
        <xdr:cNvPr id="57892" name="Obrázek 18" descr="200px-Atropine.svg.png"/>
        <xdr:cNvPicPr>
          <a:picLocks noChangeAspect="1"/>
        </xdr:cNvPicPr>
      </xdr:nvPicPr>
      <xdr:blipFill>
        <a:blip xmlns:r="http://schemas.openxmlformats.org/officeDocument/2006/relationships" r:embed="rId15" cstate="print"/>
        <a:srcRect/>
        <a:stretch>
          <a:fillRect/>
        </a:stretch>
      </xdr:blipFill>
      <xdr:spPr bwMode="auto">
        <a:xfrm>
          <a:off x="7372350" y="15401925"/>
          <a:ext cx="1905000" cy="942975"/>
        </a:xfrm>
        <a:prstGeom prst="rect">
          <a:avLst/>
        </a:prstGeom>
        <a:noFill/>
        <a:ln w="9525">
          <a:noFill/>
          <a:miter lim="800000"/>
          <a:headEnd/>
          <a:tailEnd/>
        </a:ln>
      </xdr:spPr>
    </xdr:pic>
    <xdr:clientData/>
  </xdr:twoCellAnchor>
  <xdr:twoCellAnchor editAs="oneCell">
    <xdr:from>
      <xdr:col>4</xdr:col>
      <xdr:colOff>85725</xdr:colOff>
      <xdr:row>19</xdr:row>
      <xdr:rowOff>523875</xdr:rowOff>
    </xdr:from>
    <xdr:to>
      <xdr:col>4</xdr:col>
      <xdr:colOff>2219325</xdr:colOff>
      <xdr:row>19</xdr:row>
      <xdr:rowOff>1676400</xdr:rowOff>
    </xdr:to>
    <xdr:pic>
      <xdr:nvPicPr>
        <xdr:cNvPr id="57893" name="Obrázek 19" descr="300px-Cocaine.svg.png"/>
        <xdr:cNvPicPr>
          <a:picLocks noChangeAspect="1"/>
        </xdr:cNvPicPr>
      </xdr:nvPicPr>
      <xdr:blipFill>
        <a:blip xmlns:r="http://schemas.openxmlformats.org/officeDocument/2006/relationships" r:embed="rId16" cstate="print"/>
        <a:srcRect/>
        <a:stretch>
          <a:fillRect/>
        </a:stretch>
      </xdr:blipFill>
      <xdr:spPr bwMode="auto">
        <a:xfrm>
          <a:off x="7343775" y="17897475"/>
          <a:ext cx="2133600" cy="1152525"/>
        </a:xfrm>
        <a:prstGeom prst="rect">
          <a:avLst/>
        </a:prstGeom>
        <a:noFill/>
        <a:ln w="9525">
          <a:noFill/>
          <a:miter lim="800000"/>
          <a:headEnd/>
          <a:tailEnd/>
        </a:ln>
      </xdr:spPr>
    </xdr:pic>
    <xdr:clientData/>
  </xdr:twoCellAnchor>
  <xdr:twoCellAnchor editAs="oneCell">
    <xdr:from>
      <xdr:col>4</xdr:col>
      <xdr:colOff>38100</xdr:colOff>
      <xdr:row>24</xdr:row>
      <xdr:rowOff>228600</xdr:rowOff>
    </xdr:from>
    <xdr:to>
      <xdr:col>4</xdr:col>
      <xdr:colOff>2286000</xdr:colOff>
      <xdr:row>24</xdr:row>
      <xdr:rowOff>1409700</xdr:rowOff>
    </xdr:to>
    <xdr:pic>
      <xdr:nvPicPr>
        <xdr:cNvPr id="57894" name="Obrázek 20" descr="300px-Papaverin_-_Papaverine.svg.png"/>
        <xdr:cNvPicPr>
          <a:picLocks noChangeAspect="1"/>
        </xdr:cNvPicPr>
      </xdr:nvPicPr>
      <xdr:blipFill>
        <a:blip xmlns:r="http://schemas.openxmlformats.org/officeDocument/2006/relationships" r:embed="rId17" cstate="print"/>
        <a:srcRect/>
        <a:stretch>
          <a:fillRect/>
        </a:stretch>
      </xdr:blipFill>
      <xdr:spPr bwMode="auto">
        <a:xfrm>
          <a:off x="7296150" y="28289250"/>
          <a:ext cx="2247900" cy="1181100"/>
        </a:xfrm>
        <a:prstGeom prst="rect">
          <a:avLst/>
        </a:prstGeom>
        <a:noFill/>
        <a:ln w="9525">
          <a:noFill/>
          <a:miter lim="800000"/>
          <a:headEnd/>
          <a:tailEnd/>
        </a:ln>
      </xdr:spPr>
    </xdr:pic>
    <xdr:clientData/>
  </xdr:twoCellAnchor>
  <xdr:twoCellAnchor editAs="oneCell">
    <xdr:from>
      <xdr:col>4</xdr:col>
      <xdr:colOff>85725</xdr:colOff>
      <xdr:row>47</xdr:row>
      <xdr:rowOff>142875</xdr:rowOff>
    </xdr:from>
    <xdr:to>
      <xdr:col>4</xdr:col>
      <xdr:colOff>2257425</xdr:colOff>
      <xdr:row>47</xdr:row>
      <xdr:rowOff>1752600</xdr:rowOff>
    </xdr:to>
    <xdr:pic>
      <xdr:nvPicPr>
        <xdr:cNvPr id="57895" name="Obrázek 21" descr="300px-Strukt_vzorec_solanin.PNG"/>
        <xdr:cNvPicPr>
          <a:picLocks noChangeAspect="1"/>
        </xdr:cNvPicPr>
      </xdr:nvPicPr>
      <xdr:blipFill>
        <a:blip xmlns:r="http://schemas.openxmlformats.org/officeDocument/2006/relationships" r:embed="rId18" cstate="print"/>
        <a:srcRect/>
        <a:stretch>
          <a:fillRect/>
        </a:stretch>
      </xdr:blipFill>
      <xdr:spPr bwMode="auto">
        <a:xfrm>
          <a:off x="7343775" y="58026300"/>
          <a:ext cx="2171700" cy="1609725"/>
        </a:xfrm>
        <a:prstGeom prst="rect">
          <a:avLst/>
        </a:prstGeom>
        <a:noFill/>
        <a:ln w="9525">
          <a:noFill/>
          <a:miter lim="800000"/>
          <a:headEnd/>
          <a:tailEnd/>
        </a:ln>
      </xdr:spPr>
    </xdr:pic>
    <xdr:clientData/>
  </xdr:twoCellAnchor>
  <xdr:twoCellAnchor editAs="oneCell">
    <xdr:from>
      <xdr:col>4</xdr:col>
      <xdr:colOff>400050</xdr:colOff>
      <xdr:row>35</xdr:row>
      <xdr:rowOff>66675</xdr:rowOff>
    </xdr:from>
    <xdr:to>
      <xdr:col>4</xdr:col>
      <xdr:colOff>2105025</xdr:colOff>
      <xdr:row>35</xdr:row>
      <xdr:rowOff>2000250</xdr:rowOff>
    </xdr:to>
    <xdr:pic>
      <xdr:nvPicPr>
        <xdr:cNvPr id="57896" name="Obrázek 22" descr="150px-Ergonovine_chemical_structure.png"/>
        <xdr:cNvPicPr>
          <a:picLocks noChangeAspect="1"/>
        </xdr:cNvPicPr>
      </xdr:nvPicPr>
      <xdr:blipFill>
        <a:blip xmlns:r="http://schemas.openxmlformats.org/officeDocument/2006/relationships" r:embed="rId19" cstate="print"/>
        <a:srcRect/>
        <a:stretch>
          <a:fillRect/>
        </a:stretch>
      </xdr:blipFill>
      <xdr:spPr bwMode="auto">
        <a:xfrm>
          <a:off x="7658100" y="44062650"/>
          <a:ext cx="1704975" cy="1933575"/>
        </a:xfrm>
        <a:prstGeom prst="rect">
          <a:avLst/>
        </a:prstGeom>
        <a:noFill/>
        <a:ln w="9525">
          <a:noFill/>
          <a:miter lim="800000"/>
          <a:headEnd/>
          <a:tailEnd/>
        </a:ln>
      </xdr:spPr>
    </xdr:pic>
    <xdr:clientData/>
  </xdr:twoCellAnchor>
  <xdr:twoCellAnchor editAs="oneCell">
    <xdr:from>
      <xdr:col>4</xdr:col>
      <xdr:colOff>314325</xdr:colOff>
      <xdr:row>34</xdr:row>
      <xdr:rowOff>238125</xdr:rowOff>
    </xdr:from>
    <xdr:to>
      <xdr:col>4</xdr:col>
      <xdr:colOff>2124075</xdr:colOff>
      <xdr:row>34</xdr:row>
      <xdr:rowOff>2476500</xdr:rowOff>
    </xdr:to>
    <xdr:pic>
      <xdr:nvPicPr>
        <xdr:cNvPr id="57897" name="Obrázek 23" descr="Ergotamine.png"/>
        <xdr:cNvPicPr>
          <a:picLocks noChangeAspect="1"/>
        </xdr:cNvPicPr>
      </xdr:nvPicPr>
      <xdr:blipFill>
        <a:blip xmlns:r="http://schemas.openxmlformats.org/officeDocument/2006/relationships" r:embed="rId20" cstate="print"/>
        <a:srcRect/>
        <a:stretch>
          <a:fillRect/>
        </a:stretch>
      </xdr:blipFill>
      <xdr:spPr bwMode="auto">
        <a:xfrm>
          <a:off x="7572375" y="41681400"/>
          <a:ext cx="1809750" cy="2238375"/>
        </a:xfrm>
        <a:prstGeom prst="rect">
          <a:avLst/>
        </a:prstGeom>
        <a:noFill/>
        <a:ln w="9525">
          <a:noFill/>
          <a:miter lim="800000"/>
          <a:headEnd/>
          <a:tailEnd/>
        </a:ln>
      </xdr:spPr>
    </xdr:pic>
    <xdr:clientData/>
  </xdr:twoCellAnchor>
  <xdr:twoCellAnchor editAs="oneCell">
    <xdr:from>
      <xdr:col>4</xdr:col>
      <xdr:colOff>276225</xdr:colOff>
      <xdr:row>31</xdr:row>
      <xdr:rowOff>504825</xdr:rowOff>
    </xdr:from>
    <xdr:to>
      <xdr:col>4</xdr:col>
      <xdr:colOff>2124075</xdr:colOff>
      <xdr:row>31</xdr:row>
      <xdr:rowOff>2362200</xdr:rowOff>
    </xdr:to>
    <xdr:pic>
      <xdr:nvPicPr>
        <xdr:cNvPr id="57898" name="Obrázek 24" descr="200px-Psilocybin.png"/>
        <xdr:cNvPicPr>
          <a:picLocks noChangeAspect="1"/>
        </xdr:cNvPicPr>
      </xdr:nvPicPr>
      <xdr:blipFill>
        <a:blip xmlns:r="http://schemas.openxmlformats.org/officeDocument/2006/relationships" r:embed="rId21" cstate="print"/>
        <a:srcRect/>
        <a:stretch>
          <a:fillRect/>
        </a:stretch>
      </xdr:blipFill>
      <xdr:spPr bwMode="auto">
        <a:xfrm>
          <a:off x="7534275" y="35375850"/>
          <a:ext cx="1847850" cy="1857375"/>
        </a:xfrm>
        <a:prstGeom prst="rect">
          <a:avLst/>
        </a:prstGeom>
        <a:noFill/>
        <a:ln w="9525">
          <a:noFill/>
          <a:miter lim="800000"/>
          <a:headEnd/>
          <a:tailEnd/>
        </a:ln>
      </xdr:spPr>
    </xdr:pic>
    <xdr:clientData/>
  </xdr:twoCellAnchor>
  <xdr:twoCellAnchor editAs="oneCell">
    <xdr:from>
      <xdr:col>4</xdr:col>
      <xdr:colOff>95250</xdr:colOff>
      <xdr:row>32</xdr:row>
      <xdr:rowOff>133350</xdr:rowOff>
    </xdr:from>
    <xdr:to>
      <xdr:col>4</xdr:col>
      <xdr:colOff>2228850</xdr:colOff>
      <xdr:row>32</xdr:row>
      <xdr:rowOff>1714500</xdr:rowOff>
    </xdr:to>
    <xdr:pic>
      <xdr:nvPicPr>
        <xdr:cNvPr id="57899" name="Obrázek 25" descr="220px-Psilocin_chemical_structure.png"/>
        <xdr:cNvPicPr>
          <a:picLocks noChangeAspect="1"/>
        </xdr:cNvPicPr>
      </xdr:nvPicPr>
      <xdr:blipFill>
        <a:blip xmlns:r="http://schemas.openxmlformats.org/officeDocument/2006/relationships" r:embed="rId22" cstate="print"/>
        <a:srcRect/>
        <a:stretch>
          <a:fillRect/>
        </a:stretch>
      </xdr:blipFill>
      <xdr:spPr bwMode="auto">
        <a:xfrm>
          <a:off x="7353300" y="38519100"/>
          <a:ext cx="2133600" cy="1581150"/>
        </a:xfrm>
        <a:prstGeom prst="rect">
          <a:avLst/>
        </a:prstGeom>
        <a:noFill/>
        <a:ln w="9525">
          <a:noFill/>
          <a:miter lim="800000"/>
          <a:headEnd/>
          <a:tailEnd/>
        </a:ln>
      </xdr:spPr>
    </xdr:pic>
    <xdr:clientData/>
  </xdr:twoCellAnchor>
  <xdr:twoCellAnchor editAs="oneCell">
    <xdr:from>
      <xdr:col>4</xdr:col>
      <xdr:colOff>581025</xdr:colOff>
      <xdr:row>33</xdr:row>
      <xdr:rowOff>57150</xdr:rowOff>
    </xdr:from>
    <xdr:to>
      <xdr:col>4</xdr:col>
      <xdr:colOff>1809750</xdr:colOff>
      <xdr:row>33</xdr:row>
      <xdr:rowOff>1219200</xdr:rowOff>
    </xdr:to>
    <xdr:pic>
      <xdr:nvPicPr>
        <xdr:cNvPr id="57900" name="Obrázek 26" descr="200px-Gramine_Structure.png"/>
        <xdr:cNvPicPr>
          <a:picLocks noChangeAspect="1"/>
        </xdr:cNvPicPr>
      </xdr:nvPicPr>
      <xdr:blipFill>
        <a:blip xmlns:r="http://schemas.openxmlformats.org/officeDocument/2006/relationships" r:embed="rId23" cstate="print"/>
        <a:srcRect/>
        <a:stretch>
          <a:fillRect/>
        </a:stretch>
      </xdr:blipFill>
      <xdr:spPr bwMode="auto">
        <a:xfrm>
          <a:off x="7839075" y="40185975"/>
          <a:ext cx="1228725" cy="1162050"/>
        </a:xfrm>
        <a:prstGeom prst="rect">
          <a:avLst/>
        </a:prstGeom>
        <a:noFill/>
        <a:ln w="9525">
          <a:noFill/>
          <a:miter lim="800000"/>
          <a:headEnd/>
          <a:tailEnd/>
        </a:ln>
      </xdr:spPr>
    </xdr:pic>
    <xdr:clientData/>
  </xdr:twoCellAnchor>
  <xdr:twoCellAnchor editAs="oneCell">
    <xdr:from>
      <xdr:col>4</xdr:col>
      <xdr:colOff>190500</xdr:colOff>
      <xdr:row>48</xdr:row>
      <xdr:rowOff>180975</xdr:rowOff>
    </xdr:from>
    <xdr:to>
      <xdr:col>4</xdr:col>
      <xdr:colOff>2095500</xdr:colOff>
      <xdr:row>48</xdr:row>
      <xdr:rowOff>2085975</xdr:rowOff>
    </xdr:to>
    <xdr:pic>
      <xdr:nvPicPr>
        <xdr:cNvPr id="57901" name="Obrázek 27" descr="Strukt_vzorec_strychnine.PNG"/>
        <xdr:cNvPicPr>
          <a:picLocks noChangeAspect="1"/>
        </xdr:cNvPicPr>
      </xdr:nvPicPr>
      <xdr:blipFill>
        <a:blip xmlns:r="http://schemas.openxmlformats.org/officeDocument/2006/relationships" r:embed="rId24" cstate="print"/>
        <a:srcRect/>
        <a:stretch>
          <a:fillRect/>
        </a:stretch>
      </xdr:blipFill>
      <xdr:spPr bwMode="auto">
        <a:xfrm>
          <a:off x="7448550" y="60788550"/>
          <a:ext cx="1905000" cy="1905000"/>
        </a:xfrm>
        <a:prstGeom prst="rect">
          <a:avLst/>
        </a:prstGeom>
        <a:noFill/>
        <a:ln w="9525">
          <a:noFill/>
          <a:miter lim="800000"/>
          <a:headEnd/>
          <a:tailEnd/>
        </a:ln>
      </xdr:spPr>
    </xdr:pic>
    <xdr:clientData/>
  </xdr:twoCellAnchor>
  <xdr:twoCellAnchor editAs="oneCell">
    <xdr:from>
      <xdr:col>4</xdr:col>
      <xdr:colOff>209550</xdr:colOff>
      <xdr:row>52</xdr:row>
      <xdr:rowOff>152400</xdr:rowOff>
    </xdr:from>
    <xdr:to>
      <xdr:col>4</xdr:col>
      <xdr:colOff>2114550</xdr:colOff>
      <xdr:row>52</xdr:row>
      <xdr:rowOff>1466850</xdr:rowOff>
    </xdr:to>
    <xdr:pic>
      <xdr:nvPicPr>
        <xdr:cNvPr id="57902" name="Obrázek 28" descr="200px-Jervine.png"/>
        <xdr:cNvPicPr>
          <a:picLocks noChangeAspect="1"/>
        </xdr:cNvPicPr>
      </xdr:nvPicPr>
      <xdr:blipFill>
        <a:blip xmlns:r="http://schemas.openxmlformats.org/officeDocument/2006/relationships" r:embed="rId25" cstate="print"/>
        <a:srcRect/>
        <a:stretch>
          <a:fillRect/>
        </a:stretch>
      </xdr:blipFill>
      <xdr:spPr bwMode="auto">
        <a:xfrm>
          <a:off x="7467600" y="64998600"/>
          <a:ext cx="1905000" cy="1314450"/>
        </a:xfrm>
        <a:prstGeom prst="rect">
          <a:avLst/>
        </a:prstGeom>
        <a:noFill/>
        <a:ln w="9525">
          <a:noFill/>
          <a:miter lim="800000"/>
          <a:headEnd/>
          <a:tailEnd/>
        </a:ln>
      </xdr:spPr>
    </xdr:pic>
    <xdr:clientData/>
  </xdr:twoCellAnchor>
  <xdr:twoCellAnchor editAs="oneCell">
    <xdr:from>
      <xdr:col>4</xdr:col>
      <xdr:colOff>152400</xdr:colOff>
      <xdr:row>55</xdr:row>
      <xdr:rowOff>142875</xdr:rowOff>
    </xdr:from>
    <xdr:to>
      <xdr:col>4</xdr:col>
      <xdr:colOff>2266950</xdr:colOff>
      <xdr:row>55</xdr:row>
      <xdr:rowOff>1714500</xdr:rowOff>
    </xdr:to>
    <xdr:pic>
      <xdr:nvPicPr>
        <xdr:cNvPr id="57903" name="Obrázek 29" descr="200px-Aconitine_new.png"/>
        <xdr:cNvPicPr>
          <a:picLocks noChangeAspect="1"/>
        </xdr:cNvPicPr>
      </xdr:nvPicPr>
      <xdr:blipFill>
        <a:blip xmlns:r="http://schemas.openxmlformats.org/officeDocument/2006/relationships" r:embed="rId26" cstate="print"/>
        <a:srcRect/>
        <a:stretch>
          <a:fillRect/>
        </a:stretch>
      </xdr:blipFill>
      <xdr:spPr bwMode="auto">
        <a:xfrm>
          <a:off x="7410450" y="66770250"/>
          <a:ext cx="2114550" cy="1571625"/>
        </a:xfrm>
        <a:prstGeom prst="rect">
          <a:avLst/>
        </a:prstGeom>
        <a:noFill/>
        <a:ln w="9525">
          <a:noFill/>
          <a:miter lim="800000"/>
          <a:headEnd/>
          <a:tailEnd/>
        </a:ln>
      </xdr:spPr>
    </xdr:pic>
    <xdr:clientData/>
  </xdr:twoCellAnchor>
  <xdr:twoCellAnchor editAs="oneCell">
    <xdr:from>
      <xdr:col>4</xdr:col>
      <xdr:colOff>476250</xdr:colOff>
      <xdr:row>76</xdr:row>
      <xdr:rowOff>133350</xdr:rowOff>
    </xdr:from>
    <xdr:to>
      <xdr:col>4</xdr:col>
      <xdr:colOff>1762125</xdr:colOff>
      <xdr:row>76</xdr:row>
      <xdr:rowOff>1600200</xdr:rowOff>
    </xdr:to>
    <xdr:pic>
      <xdr:nvPicPr>
        <xdr:cNvPr id="57904" name="Obrázek 30" descr="300px-Ricin_structure.png"/>
        <xdr:cNvPicPr>
          <a:picLocks noChangeAspect="1"/>
        </xdr:cNvPicPr>
      </xdr:nvPicPr>
      <xdr:blipFill>
        <a:blip xmlns:r="http://schemas.openxmlformats.org/officeDocument/2006/relationships" r:embed="rId27" cstate="print"/>
        <a:srcRect/>
        <a:stretch>
          <a:fillRect/>
        </a:stretch>
      </xdr:blipFill>
      <xdr:spPr bwMode="auto">
        <a:xfrm>
          <a:off x="7734300" y="81457800"/>
          <a:ext cx="1285875" cy="1466850"/>
        </a:xfrm>
        <a:prstGeom prst="rect">
          <a:avLst/>
        </a:prstGeom>
        <a:noFill/>
        <a:ln w="9525">
          <a:noFill/>
          <a:miter lim="800000"/>
          <a:headEnd/>
          <a:tailEnd/>
        </a:ln>
      </xdr:spPr>
    </xdr:pic>
    <xdr:clientData/>
  </xdr:twoCellAnchor>
  <xdr:twoCellAnchor editAs="oneCell">
    <xdr:from>
      <xdr:col>4</xdr:col>
      <xdr:colOff>238125</xdr:colOff>
      <xdr:row>77</xdr:row>
      <xdr:rowOff>561975</xdr:rowOff>
    </xdr:from>
    <xdr:to>
      <xdr:col>4</xdr:col>
      <xdr:colOff>2143125</xdr:colOff>
      <xdr:row>77</xdr:row>
      <xdr:rowOff>2038350</xdr:rowOff>
    </xdr:to>
    <xdr:pic>
      <xdr:nvPicPr>
        <xdr:cNvPr id="57905" name="Obrázek 31" descr="200px-Phalloidin.png"/>
        <xdr:cNvPicPr>
          <a:picLocks noChangeAspect="1"/>
        </xdr:cNvPicPr>
      </xdr:nvPicPr>
      <xdr:blipFill>
        <a:blip xmlns:r="http://schemas.openxmlformats.org/officeDocument/2006/relationships" r:embed="rId28" cstate="print"/>
        <a:srcRect/>
        <a:stretch>
          <a:fillRect/>
        </a:stretch>
      </xdr:blipFill>
      <xdr:spPr bwMode="auto">
        <a:xfrm>
          <a:off x="7496175" y="83553300"/>
          <a:ext cx="1905000" cy="1476375"/>
        </a:xfrm>
        <a:prstGeom prst="rect">
          <a:avLst/>
        </a:prstGeom>
        <a:noFill/>
        <a:ln w="9525">
          <a:noFill/>
          <a:miter lim="800000"/>
          <a:headEnd/>
          <a:tailEnd/>
        </a:ln>
      </xdr:spPr>
    </xdr:pic>
    <xdr:clientData/>
  </xdr:twoCellAnchor>
  <xdr:twoCellAnchor editAs="oneCell">
    <xdr:from>
      <xdr:col>4</xdr:col>
      <xdr:colOff>266700</xdr:colOff>
      <xdr:row>66</xdr:row>
      <xdr:rowOff>38100</xdr:rowOff>
    </xdr:from>
    <xdr:to>
      <xdr:col>4</xdr:col>
      <xdr:colOff>1790700</xdr:colOff>
      <xdr:row>66</xdr:row>
      <xdr:rowOff>1447800</xdr:rowOff>
    </xdr:to>
    <xdr:pic>
      <xdr:nvPicPr>
        <xdr:cNvPr id="57906" name="Obrázek 29" descr="senecionin.jpg"/>
        <xdr:cNvPicPr>
          <a:picLocks noChangeAspect="1"/>
        </xdr:cNvPicPr>
      </xdr:nvPicPr>
      <xdr:blipFill>
        <a:blip xmlns:r="http://schemas.openxmlformats.org/officeDocument/2006/relationships" r:embed="rId29" cstate="print"/>
        <a:srcRect/>
        <a:stretch>
          <a:fillRect/>
        </a:stretch>
      </xdr:blipFill>
      <xdr:spPr bwMode="auto">
        <a:xfrm>
          <a:off x="7524750" y="75514200"/>
          <a:ext cx="1524000" cy="1409700"/>
        </a:xfrm>
        <a:prstGeom prst="rect">
          <a:avLst/>
        </a:prstGeom>
        <a:noFill/>
        <a:ln w="9525">
          <a:noFill/>
          <a:miter lim="800000"/>
          <a:headEnd/>
          <a:tailEnd/>
        </a:ln>
      </xdr:spPr>
    </xdr:pic>
    <xdr:clientData/>
  </xdr:twoCellAnchor>
  <xdr:twoCellAnchor editAs="oneCell">
    <xdr:from>
      <xdr:col>4</xdr:col>
      <xdr:colOff>76200</xdr:colOff>
      <xdr:row>74</xdr:row>
      <xdr:rowOff>190500</xdr:rowOff>
    </xdr:from>
    <xdr:to>
      <xdr:col>4</xdr:col>
      <xdr:colOff>2238375</xdr:colOff>
      <xdr:row>74</xdr:row>
      <xdr:rowOff>1619250</xdr:rowOff>
    </xdr:to>
    <xdr:pic>
      <xdr:nvPicPr>
        <xdr:cNvPr id="57907" name="Obrázek 30" descr="graveolin.gif"/>
        <xdr:cNvPicPr>
          <a:picLocks noChangeAspect="1"/>
        </xdr:cNvPicPr>
      </xdr:nvPicPr>
      <xdr:blipFill>
        <a:blip xmlns:r="http://schemas.openxmlformats.org/officeDocument/2006/relationships" r:embed="rId30" cstate="print"/>
        <a:srcRect/>
        <a:stretch>
          <a:fillRect/>
        </a:stretch>
      </xdr:blipFill>
      <xdr:spPr bwMode="auto">
        <a:xfrm>
          <a:off x="7334250" y="79476600"/>
          <a:ext cx="2162175" cy="1428750"/>
        </a:xfrm>
        <a:prstGeom prst="rect">
          <a:avLst/>
        </a:prstGeom>
        <a:noFill/>
        <a:ln w="9525">
          <a:noFill/>
          <a:miter lim="800000"/>
          <a:headEnd/>
          <a:tailEnd/>
        </a:ln>
      </xdr:spPr>
    </xdr:pic>
    <xdr:clientData/>
  </xdr:twoCellAnchor>
  <xdr:twoCellAnchor editAs="oneCell">
    <xdr:from>
      <xdr:col>4</xdr:col>
      <xdr:colOff>666750</xdr:colOff>
      <xdr:row>78</xdr:row>
      <xdr:rowOff>104775</xdr:rowOff>
    </xdr:from>
    <xdr:to>
      <xdr:col>4</xdr:col>
      <xdr:colOff>1876425</xdr:colOff>
      <xdr:row>78</xdr:row>
      <xdr:rowOff>1190625</xdr:rowOff>
    </xdr:to>
    <xdr:pic>
      <xdr:nvPicPr>
        <xdr:cNvPr id="57908" name="Obrázek 31" descr="220px-Pilocarpine2.png"/>
        <xdr:cNvPicPr>
          <a:picLocks noChangeAspect="1"/>
        </xdr:cNvPicPr>
      </xdr:nvPicPr>
      <xdr:blipFill>
        <a:blip xmlns:r="http://schemas.openxmlformats.org/officeDocument/2006/relationships" r:embed="rId31" cstate="print"/>
        <a:srcRect/>
        <a:stretch>
          <a:fillRect/>
        </a:stretch>
      </xdr:blipFill>
      <xdr:spPr bwMode="auto">
        <a:xfrm>
          <a:off x="7924800" y="86420325"/>
          <a:ext cx="1209675" cy="1085850"/>
        </a:xfrm>
        <a:prstGeom prst="rect">
          <a:avLst/>
        </a:prstGeom>
        <a:noFill/>
        <a:ln w="9525">
          <a:noFill/>
          <a:miter lim="800000"/>
          <a:headEnd/>
          <a:tailEnd/>
        </a:ln>
      </xdr:spPr>
    </xdr:pic>
    <xdr:clientData/>
  </xdr:twoCellAnchor>
  <xdr:twoCellAnchor editAs="oneCell">
    <xdr:from>
      <xdr:col>4</xdr:col>
      <xdr:colOff>485775</xdr:colOff>
      <xdr:row>79</xdr:row>
      <xdr:rowOff>171450</xdr:rowOff>
    </xdr:from>
    <xdr:to>
      <xdr:col>4</xdr:col>
      <xdr:colOff>1838325</xdr:colOff>
      <xdr:row>79</xdr:row>
      <xdr:rowOff>952500</xdr:rowOff>
    </xdr:to>
    <xdr:pic>
      <xdr:nvPicPr>
        <xdr:cNvPr id="57909" name="Obrázek 32" descr="200px-Muscarine_structure.png"/>
        <xdr:cNvPicPr>
          <a:picLocks noChangeAspect="1"/>
        </xdr:cNvPicPr>
      </xdr:nvPicPr>
      <xdr:blipFill>
        <a:blip xmlns:r="http://schemas.openxmlformats.org/officeDocument/2006/relationships" r:embed="rId32" cstate="print"/>
        <a:srcRect/>
        <a:stretch>
          <a:fillRect/>
        </a:stretch>
      </xdr:blipFill>
      <xdr:spPr bwMode="auto">
        <a:xfrm>
          <a:off x="7743825" y="87706200"/>
          <a:ext cx="1352550" cy="781050"/>
        </a:xfrm>
        <a:prstGeom prst="rect">
          <a:avLst/>
        </a:prstGeom>
        <a:noFill/>
        <a:ln w="9525">
          <a:noFill/>
          <a:miter lim="800000"/>
          <a:headEnd/>
          <a:tailEnd/>
        </a:ln>
      </xdr:spPr>
    </xdr:pic>
    <xdr:clientData/>
  </xdr:twoCellAnchor>
  <xdr:twoCellAnchor editAs="oneCell">
    <xdr:from>
      <xdr:col>4</xdr:col>
      <xdr:colOff>47625</xdr:colOff>
      <xdr:row>49</xdr:row>
      <xdr:rowOff>95250</xdr:rowOff>
    </xdr:from>
    <xdr:to>
      <xdr:col>4</xdr:col>
      <xdr:colOff>2266950</xdr:colOff>
      <xdr:row>50</xdr:row>
      <xdr:rowOff>19050</xdr:rowOff>
    </xdr:to>
    <xdr:pic>
      <xdr:nvPicPr>
        <xdr:cNvPr id="57910" name="Obrázek 33" descr="200px-Brucine.svg.png"/>
        <xdr:cNvPicPr>
          <a:picLocks noChangeAspect="1"/>
        </xdr:cNvPicPr>
      </xdr:nvPicPr>
      <xdr:blipFill>
        <a:blip xmlns:r="http://schemas.openxmlformats.org/officeDocument/2006/relationships" r:embed="rId33" cstate="print"/>
        <a:srcRect/>
        <a:stretch>
          <a:fillRect/>
        </a:stretch>
      </xdr:blipFill>
      <xdr:spPr bwMode="auto">
        <a:xfrm>
          <a:off x="7305675" y="63112650"/>
          <a:ext cx="2219325" cy="1562100"/>
        </a:xfrm>
        <a:prstGeom prst="rect">
          <a:avLst/>
        </a:prstGeom>
        <a:noFill/>
        <a:ln w="9525">
          <a:noFill/>
          <a:miter lim="800000"/>
          <a:headEnd/>
          <a:tailEnd/>
        </a:ln>
      </xdr:spPr>
    </xdr:pic>
    <xdr:clientData/>
  </xdr:twoCellAnchor>
  <xdr:twoCellAnchor editAs="oneCell">
    <xdr:from>
      <xdr:col>4</xdr:col>
      <xdr:colOff>161925</xdr:colOff>
      <xdr:row>37</xdr:row>
      <xdr:rowOff>123825</xdr:rowOff>
    </xdr:from>
    <xdr:to>
      <xdr:col>4</xdr:col>
      <xdr:colOff>2200275</xdr:colOff>
      <xdr:row>37</xdr:row>
      <xdr:rowOff>1685925</xdr:rowOff>
    </xdr:to>
    <xdr:pic>
      <xdr:nvPicPr>
        <xdr:cNvPr id="57911" name="Obrázek 34" descr="200px-Yohimbine.png"/>
        <xdr:cNvPicPr>
          <a:picLocks noChangeAspect="1"/>
        </xdr:cNvPicPr>
      </xdr:nvPicPr>
      <xdr:blipFill>
        <a:blip xmlns:r="http://schemas.openxmlformats.org/officeDocument/2006/relationships" r:embed="rId34" cstate="print"/>
        <a:srcRect/>
        <a:stretch>
          <a:fillRect/>
        </a:stretch>
      </xdr:blipFill>
      <xdr:spPr bwMode="auto">
        <a:xfrm>
          <a:off x="7419975" y="46196250"/>
          <a:ext cx="2038350" cy="1562100"/>
        </a:xfrm>
        <a:prstGeom prst="rect">
          <a:avLst/>
        </a:prstGeom>
        <a:noFill/>
        <a:ln w="9525">
          <a:noFill/>
          <a:miter lim="800000"/>
          <a:headEnd/>
          <a:tailEnd/>
        </a:ln>
      </xdr:spPr>
    </xdr:pic>
    <xdr:clientData/>
  </xdr:twoCellAnchor>
  <xdr:twoCellAnchor editAs="oneCell">
    <xdr:from>
      <xdr:col>4</xdr:col>
      <xdr:colOff>104775</xdr:colOff>
      <xdr:row>38</xdr:row>
      <xdr:rowOff>142875</xdr:rowOff>
    </xdr:from>
    <xdr:to>
      <xdr:col>4</xdr:col>
      <xdr:colOff>2266950</xdr:colOff>
      <xdr:row>38</xdr:row>
      <xdr:rowOff>923925</xdr:rowOff>
    </xdr:to>
    <xdr:pic>
      <xdr:nvPicPr>
        <xdr:cNvPr id="57912" name="Obrázek 35" descr="220px-Reserpine.png"/>
        <xdr:cNvPicPr>
          <a:picLocks noChangeAspect="1"/>
        </xdr:cNvPicPr>
      </xdr:nvPicPr>
      <xdr:blipFill>
        <a:blip xmlns:r="http://schemas.openxmlformats.org/officeDocument/2006/relationships" r:embed="rId35" cstate="print"/>
        <a:srcRect/>
        <a:stretch>
          <a:fillRect/>
        </a:stretch>
      </xdr:blipFill>
      <xdr:spPr bwMode="auto">
        <a:xfrm>
          <a:off x="7362825" y="48044100"/>
          <a:ext cx="2162175" cy="781050"/>
        </a:xfrm>
        <a:prstGeom prst="rect">
          <a:avLst/>
        </a:prstGeom>
        <a:noFill/>
        <a:ln w="9525">
          <a:noFill/>
          <a:miter lim="800000"/>
          <a:headEnd/>
          <a:tailEnd/>
        </a:ln>
      </xdr:spPr>
    </xdr:pic>
    <xdr:clientData/>
  </xdr:twoCellAnchor>
  <xdr:twoCellAnchor editAs="oneCell">
    <xdr:from>
      <xdr:col>4</xdr:col>
      <xdr:colOff>247650</xdr:colOff>
      <xdr:row>39</xdr:row>
      <xdr:rowOff>47625</xdr:rowOff>
    </xdr:from>
    <xdr:to>
      <xdr:col>4</xdr:col>
      <xdr:colOff>2181225</xdr:colOff>
      <xdr:row>39</xdr:row>
      <xdr:rowOff>1885950</xdr:rowOff>
    </xdr:to>
    <xdr:pic>
      <xdr:nvPicPr>
        <xdr:cNvPr id="57913" name="Obrázek 36" descr="262px-Vincristine_small.png"/>
        <xdr:cNvPicPr>
          <a:picLocks noChangeAspect="1"/>
        </xdr:cNvPicPr>
      </xdr:nvPicPr>
      <xdr:blipFill>
        <a:blip xmlns:r="http://schemas.openxmlformats.org/officeDocument/2006/relationships" r:embed="rId36" cstate="print"/>
        <a:srcRect/>
        <a:stretch>
          <a:fillRect/>
        </a:stretch>
      </xdr:blipFill>
      <xdr:spPr bwMode="auto">
        <a:xfrm>
          <a:off x="7505700" y="49082325"/>
          <a:ext cx="1933575" cy="1838325"/>
        </a:xfrm>
        <a:prstGeom prst="rect">
          <a:avLst/>
        </a:prstGeom>
        <a:noFill/>
        <a:ln w="9525">
          <a:noFill/>
          <a:miter lim="800000"/>
          <a:headEnd/>
          <a:tailEnd/>
        </a:ln>
      </xdr:spPr>
    </xdr:pic>
    <xdr:clientData/>
  </xdr:twoCellAnchor>
  <xdr:twoCellAnchor editAs="oneCell">
    <xdr:from>
      <xdr:col>4</xdr:col>
      <xdr:colOff>314325</xdr:colOff>
      <xdr:row>40</xdr:row>
      <xdr:rowOff>266700</xdr:rowOff>
    </xdr:from>
    <xdr:to>
      <xdr:col>4</xdr:col>
      <xdr:colOff>2028825</xdr:colOff>
      <xdr:row>40</xdr:row>
      <xdr:rowOff>1085850</xdr:rowOff>
    </xdr:to>
    <xdr:pic>
      <xdr:nvPicPr>
        <xdr:cNvPr id="57914" name="Obrázek 37" descr="180px-Ibogaine.svg.png"/>
        <xdr:cNvPicPr>
          <a:picLocks noChangeAspect="1"/>
        </xdr:cNvPicPr>
      </xdr:nvPicPr>
      <xdr:blipFill>
        <a:blip xmlns:r="http://schemas.openxmlformats.org/officeDocument/2006/relationships" r:embed="rId37" cstate="print"/>
        <a:srcRect/>
        <a:stretch>
          <a:fillRect/>
        </a:stretch>
      </xdr:blipFill>
      <xdr:spPr bwMode="auto">
        <a:xfrm>
          <a:off x="7572375" y="51244500"/>
          <a:ext cx="1714500" cy="819150"/>
        </a:xfrm>
        <a:prstGeom prst="rect">
          <a:avLst/>
        </a:prstGeom>
        <a:noFill/>
        <a:ln w="9525">
          <a:noFill/>
          <a:miter lim="800000"/>
          <a:headEnd/>
          <a:tailEnd/>
        </a:ln>
      </xdr:spPr>
    </xdr:pic>
    <xdr:clientData/>
  </xdr:twoCellAnchor>
  <xdr:twoCellAnchor editAs="oneCell">
    <xdr:from>
      <xdr:col>4</xdr:col>
      <xdr:colOff>514350</xdr:colOff>
      <xdr:row>42</xdr:row>
      <xdr:rowOff>190500</xdr:rowOff>
    </xdr:from>
    <xdr:to>
      <xdr:col>4</xdr:col>
      <xdr:colOff>1847850</xdr:colOff>
      <xdr:row>42</xdr:row>
      <xdr:rowOff>971550</xdr:rowOff>
    </xdr:to>
    <xdr:pic>
      <xdr:nvPicPr>
        <xdr:cNvPr id="57915" name="Obrázek 38" descr="140px-DMT.svg.png"/>
        <xdr:cNvPicPr>
          <a:picLocks noChangeAspect="1"/>
        </xdr:cNvPicPr>
      </xdr:nvPicPr>
      <xdr:blipFill>
        <a:blip xmlns:r="http://schemas.openxmlformats.org/officeDocument/2006/relationships" r:embed="rId38" cstate="print"/>
        <a:srcRect/>
        <a:stretch>
          <a:fillRect/>
        </a:stretch>
      </xdr:blipFill>
      <xdr:spPr bwMode="auto">
        <a:xfrm>
          <a:off x="7772400" y="52606575"/>
          <a:ext cx="1333500" cy="781050"/>
        </a:xfrm>
        <a:prstGeom prst="rect">
          <a:avLst/>
        </a:prstGeom>
        <a:noFill/>
        <a:ln w="9525">
          <a:noFill/>
          <a:miter lim="800000"/>
          <a:headEnd/>
          <a:tailEnd/>
        </a:ln>
      </xdr:spPr>
    </xdr:pic>
    <xdr:clientData/>
  </xdr:twoCellAnchor>
  <xdr:twoCellAnchor editAs="oneCell">
    <xdr:from>
      <xdr:col>4</xdr:col>
      <xdr:colOff>47625</xdr:colOff>
      <xdr:row>44</xdr:row>
      <xdr:rowOff>47625</xdr:rowOff>
    </xdr:from>
    <xdr:to>
      <xdr:col>4</xdr:col>
      <xdr:colOff>2247900</xdr:colOff>
      <xdr:row>44</xdr:row>
      <xdr:rowOff>1657350</xdr:rowOff>
    </xdr:to>
    <xdr:pic>
      <xdr:nvPicPr>
        <xdr:cNvPr id="57916" name="Obrázek 39" descr="Caffeine_molecule.png"/>
        <xdr:cNvPicPr>
          <a:picLocks noChangeAspect="1"/>
        </xdr:cNvPicPr>
      </xdr:nvPicPr>
      <xdr:blipFill>
        <a:blip xmlns:r="http://schemas.openxmlformats.org/officeDocument/2006/relationships" r:embed="rId39" cstate="print"/>
        <a:srcRect/>
        <a:stretch>
          <a:fillRect/>
        </a:stretch>
      </xdr:blipFill>
      <xdr:spPr bwMode="auto">
        <a:xfrm>
          <a:off x="7305675" y="53949600"/>
          <a:ext cx="2200275" cy="1609725"/>
        </a:xfrm>
        <a:prstGeom prst="rect">
          <a:avLst/>
        </a:prstGeom>
        <a:noFill/>
        <a:ln w="9525">
          <a:noFill/>
          <a:miter lim="800000"/>
          <a:headEnd/>
          <a:tailEnd/>
        </a:ln>
      </xdr:spPr>
    </xdr:pic>
    <xdr:clientData/>
  </xdr:twoCellAnchor>
  <xdr:twoCellAnchor editAs="oneCell">
    <xdr:from>
      <xdr:col>4</xdr:col>
      <xdr:colOff>257175</xdr:colOff>
      <xdr:row>45</xdr:row>
      <xdr:rowOff>66675</xdr:rowOff>
    </xdr:from>
    <xdr:to>
      <xdr:col>4</xdr:col>
      <xdr:colOff>2162175</xdr:colOff>
      <xdr:row>45</xdr:row>
      <xdr:rowOff>1838325</xdr:rowOff>
    </xdr:to>
    <xdr:pic>
      <xdr:nvPicPr>
        <xdr:cNvPr id="57917" name="Obrázek 40" descr="220px-Theobromin_-_Theobromine.svg.png"/>
        <xdr:cNvPicPr>
          <a:picLocks noChangeAspect="1"/>
        </xdr:cNvPicPr>
      </xdr:nvPicPr>
      <xdr:blipFill>
        <a:blip xmlns:r="http://schemas.openxmlformats.org/officeDocument/2006/relationships" r:embed="rId40" cstate="print"/>
        <a:srcRect/>
        <a:stretch>
          <a:fillRect/>
        </a:stretch>
      </xdr:blipFill>
      <xdr:spPr bwMode="auto">
        <a:xfrm>
          <a:off x="7515225" y="55845075"/>
          <a:ext cx="1905000" cy="1771650"/>
        </a:xfrm>
        <a:prstGeom prst="rect">
          <a:avLst/>
        </a:prstGeom>
        <a:noFill/>
        <a:ln w="9525">
          <a:noFill/>
          <a:miter lim="800000"/>
          <a:headEnd/>
          <a:tailEnd/>
        </a:ln>
      </xdr:spPr>
    </xdr:pic>
    <xdr:clientData/>
  </xdr:twoCellAnchor>
  <xdr:twoCellAnchor editAs="oneCell">
    <xdr:from>
      <xdr:col>4</xdr:col>
      <xdr:colOff>57150</xdr:colOff>
      <xdr:row>80</xdr:row>
      <xdr:rowOff>142875</xdr:rowOff>
    </xdr:from>
    <xdr:to>
      <xdr:col>4</xdr:col>
      <xdr:colOff>2276475</xdr:colOff>
      <xdr:row>80</xdr:row>
      <xdr:rowOff>762000</xdr:rowOff>
    </xdr:to>
    <xdr:pic>
      <xdr:nvPicPr>
        <xdr:cNvPr id="57918" name="Obrázek 41" descr="250px-Capsaicin_chemical_structure.png"/>
        <xdr:cNvPicPr>
          <a:picLocks noChangeAspect="1"/>
        </xdr:cNvPicPr>
      </xdr:nvPicPr>
      <xdr:blipFill>
        <a:blip xmlns:r="http://schemas.openxmlformats.org/officeDocument/2006/relationships" r:embed="rId41" cstate="print"/>
        <a:srcRect/>
        <a:stretch>
          <a:fillRect/>
        </a:stretch>
      </xdr:blipFill>
      <xdr:spPr bwMode="auto">
        <a:xfrm>
          <a:off x="7315200" y="88944450"/>
          <a:ext cx="2219325" cy="619125"/>
        </a:xfrm>
        <a:prstGeom prst="rect">
          <a:avLst/>
        </a:prstGeom>
        <a:noFill/>
        <a:ln w="9525">
          <a:noFill/>
          <a:miter lim="800000"/>
          <a:headEnd/>
          <a:tailEnd/>
        </a:ln>
      </xdr:spPr>
    </xdr:pic>
    <xdr:clientData/>
  </xdr:twoCellAnchor>
  <xdr:twoCellAnchor editAs="oneCell">
    <xdr:from>
      <xdr:col>4</xdr:col>
      <xdr:colOff>266700</xdr:colOff>
      <xdr:row>62</xdr:row>
      <xdr:rowOff>171450</xdr:rowOff>
    </xdr:from>
    <xdr:to>
      <xdr:col>4</xdr:col>
      <xdr:colOff>2171700</xdr:colOff>
      <xdr:row>62</xdr:row>
      <xdr:rowOff>1190625</xdr:rowOff>
    </xdr:to>
    <xdr:pic>
      <xdr:nvPicPr>
        <xdr:cNvPr id="57919" name="Obrázek 42" descr="200px-Mescaline.svg.png"/>
        <xdr:cNvPicPr>
          <a:picLocks noChangeAspect="1"/>
        </xdr:cNvPicPr>
      </xdr:nvPicPr>
      <xdr:blipFill>
        <a:blip xmlns:r="http://schemas.openxmlformats.org/officeDocument/2006/relationships" r:embed="rId42" cstate="print"/>
        <a:srcRect/>
        <a:stretch>
          <a:fillRect/>
        </a:stretch>
      </xdr:blipFill>
      <xdr:spPr bwMode="auto">
        <a:xfrm>
          <a:off x="7524750" y="71666100"/>
          <a:ext cx="1905000" cy="1019175"/>
        </a:xfrm>
        <a:prstGeom prst="rect">
          <a:avLst/>
        </a:prstGeom>
        <a:noFill/>
        <a:ln w="9525">
          <a:noFill/>
          <a:miter lim="800000"/>
          <a:headEnd/>
          <a:tailEnd/>
        </a:ln>
      </xdr:spPr>
    </xdr:pic>
    <xdr:clientData/>
  </xdr:twoCellAnchor>
  <xdr:twoCellAnchor editAs="oneCell">
    <xdr:from>
      <xdr:col>4</xdr:col>
      <xdr:colOff>371475</xdr:colOff>
      <xdr:row>81</xdr:row>
      <xdr:rowOff>0</xdr:rowOff>
    </xdr:from>
    <xdr:to>
      <xdr:col>4</xdr:col>
      <xdr:colOff>1752600</xdr:colOff>
      <xdr:row>81</xdr:row>
      <xdr:rowOff>1314450</xdr:rowOff>
    </xdr:to>
    <xdr:pic>
      <xdr:nvPicPr>
        <xdr:cNvPr id="57920" name="Obrázek 43" descr="200px-Strophanthidin.svg.png"/>
        <xdr:cNvPicPr>
          <a:picLocks noChangeAspect="1"/>
        </xdr:cNvPicPr>
      </xdr:nvPicPr>
      <xdr:blipFill>
        <a:blip xmlns:r="http://schemas.openxmlformats.org/officeDocument/2006/relationships" r:embed="rId43" cstate="print"/>
        <a:srcRect/>
        <a:stretch>
          <a:fillRect/>
        </a:stretch>
      </xdr:blipFill>
      <xdr:spPr bwMode="auto">
        <a:xfrm>
          <a:off x="7629525" y="89677875"/>
          <a:ext cx="1381125" cy="1314450"/>
        </a:xfrm>
        <a:prstGeom prst="rect">
          <a:avLst/>
        </a:prstGeom>
        <a:noFill/>
        <a:ln w="9525">
          <a:noFill/>
          <a:miter lim="800000"/>
          <a:headEnd/>
          <a:tailEnd/>
        </a:ln>
      </xdr:spPr>
    </xdr:pic>
    <xdr:clientData/>
  </xdr:twoCellAnchor>
  <xdr:twoCellAnchor editAs="oneCell">
    <xdr:from>
      <xdr:col>4</xdr:col>
      <xdr:colOff>180975</xdr:colOff>
      <xdr:row>82</xdr:row>
      <xdr:rowOff>104775</xdr:rowOff>
    </xdr:from>
    <xdr:to>
      <xdr:col>4</xdr:col>
      <xdr:colOff>1895475</xdr:colOff>
      <xdr:row>82</xdr:row>
      <xdr:rowOff>885825</xdr:rowOff>
    </xdr:to>
    <xdr:pic>
      <xdr:nvPicPr>
        <xdr:cNvPr id="57921" name="Obrázek 44" descr="345px-Harmine_(small).svg.png"/>
        <xdr:cNvPicPr>
          <a:picLocks noChangeAspect="1"/>
        </xdr:cNvPicPr>
      </xdr:nvPicPr>
      <xdr:blipFill>
        <a:blip xmlns:r="http://schemas.openxmlformats.org/officeDocument/2006/relationships" r:embed="rId44" cstate="print"/>
        <a:srcRect/>
        <a:stretch>
          <a:fillRect/>
        </a:stretch>
      </xdr:blipFill>
      <xdr:spPr bwMode="auto">
        <a:xfrm>
          <a:off x="7439025" y="91182825"/>
          <a:ext cx="1714500" cy="781050"/>
        </a:xfrm>
        <a:prstGeom prst="rect">
          <a:avLst/>
        </a:prstGeom>
        <a:noFill/>
        <a:ln w="9525">
          <a:noFill/>
          <a:miter lim="800000"/>
          <a:headEnd/>
          <a:tailEnd/>
        </a:ln>
      </xdr:spPr>
    </xdr:pic>
    <xdr:clientData/>
  </xdr:twoCellAnchor>
  <xdr:twoCellAnchor editAs="oneCell">
    <xdr:from>
      <xdr:col>4</xdr:col>
      <xdr:colOff>638175</xdr:colOff>
      <xdr:row>83</xdr:row>
      <xdr:rowOff>257175</xdr:rowOff>
    </xdr:from>
    <xdr:to>
      <xdr:col>4</xdr:col>
      <xdr:colOff>1781175</xdr:colOff>
      <xdr:row>83</xdr:row>
      <xdr:rowOff>1838325</xdr:rowOff>
    </xdr:to>
    <xdr:pic>
      <xdr:nvPicPr>
        <xdr:cNvPr id="57922" name="Obrázek 45" descr="Thujon.png"/>
        <xdr:cNvPicPr>
          <a:picLocks noChangeAspect="1"/>
        </xdr:cNvPicPr>
      </xdr:nvPicPr>
      <xdr:blipFill>
        <a:blip xmlns:r="http://schemas.openxmlformats.org/officeDocument/2006/relationships" r:embed="rId45" cstate="print"/>
        <a:srcRect/>
        <a:stretch>
          <a:fillRect/>
        </a:stretch>
      </xdr:blipFill>
      <xdr:spPr bwMode="auto">
        <a:xfrm>
          <a:off x="7896225" y="92459175"/>
          <a:ext cx="1143000" cy="1581150"/>
        </a:xfrm>
        <a:prstGeom prst="rect">
          <a:avLst/>
        </a:prstGeom>
        <a:noFill/>
        <a:ln w="9525">
          <a:noFill/>
          <a:miter lim="800000"/>
          <a:headEnd/>
          <a:tailEnd/>
        </a:ln>
      </xdr:spPr>
    </xdr:pic>
    <xdr:clientData/>
  </xdr:twoCellAnchor>
  <xdr:twoCellAnchor editAs="oneCell">
    <xdr:from>
      <xdr:col>4</xdr:col>
      <xdr:colOff>219075</xdr:colOff>
      <xdr:row>84</xdr:row>
      <xdr:rowOff>95250</xdr:rowOff>
    </xdr:from>
    <xdr:to>
      <xdr:col>4</xdr:col>
      <xdr:colOff>2124075</xdr:colOff>
      <xdr:row>84</xdr:row>
      <xdr:rowOff>2000250</xdr:rowOff>
    </xdr:to>
    <xdr:pic>
      <xdr:nvPicPr>
        <xdr:cNvPr id="57923" name="Obrázek 46" descr="taxin.png"/>
        <xdr:cNvPicPr>
          <a:picLocks noChangeAspect="1"/>
        </xdr:cNvPicPr>
      </xdr:nvPicPr>
      <xdr:blipFill>
        <a:blip xmlns:r="http://schemas.openxmlformats.org/officeDocument/2006/relationships" r:embed="rId46" cstate="print"/>
        <a:srcRect/>
        <a:stretch>
          <a:fillRect/>
        </a:stretch>
      </xdr:blipFill>
      <xdr:spPr bwMode="auto">
        <a:xfrm>
          <a:off x="7477125" y="94716600"/>
          <a:ext cx="1905000" cy="1905000"/>
        </a:xfrm>
        <a:prstGeom prst="rect">
          <a:avLst/>
        </a:prstGeom>
        <a:noFill/>
        <a:ln w="9525">
          <a:noFill/>
          <a:miter lim="800000"/>
          <a:headEnd/>
          <a:tailEnd/>
        </a:ln>
      </xdr:spPr>
    </xdr:pic>
    <xdr:clientData/>
  </xdr:twoCellAnchor>
  <xdr:twoCellAnchor editAs="oneCell">
    <xdr:from>
      <xdr:col>4</xdr:col>
      <xdr:colOff>37771</xdr:colOff>
      <xdr:row>85</xdr:row>
      <xdr:rowOff>171451</xdr:rowOff>
    </xdr:from>
    <xdr:to>
      <xdr:col>4</xdr:col>
      <xdr:colOff>2238374</xdr:colOff>
      <xdr:row>85</xdr:row>
      <xdr:rowOff>1447801</xdr:rowOff>
    </xdr:to>
    <xdr:pic>
      <xdr:nvPicPr>
        <xdr:cNvPr id="49" name="Obrázek 48" descr="Batrachotoxin.png"/>
        <xdr:cNvPicPr>
          <a:picLocks noChangeAspect="1"/>
        </xdr:cNvPicPr>
      </xdr:nvPicPr>
      <xdr:blipFill>
        <a:blip xmlns:r="http://schemas.openxmlformats.org/officeDocument/2006/relationships" r:embed="rId47" cstate="print"/>
        <a:stretch>
          <a:fillRect/>
        </a:stretch>
      </xdr:blipFill>
      <xdr:spPr>
        <a:xfrm>
          <a:off x="7295821" y="96897826"/>
          <a:ext cx="2200603" cy="1276350"/>
        </a:xfrm>
        <a:prstGeom prst="rect">
          <a:avLst/>
        </a:prstGeom>
      </xdr:spPr>
    </xdr:pic>
    <xdr:clientData/>
  </xdr:twoCellAnchor>
  <xdr:twoCellAnchor editAs="oneCell">
    <xdr:from>
      <xdr:col>4</xdr:col>
      <xdr:colOff>247650</xdr:colOff>
      <xdr:row>86</xdr:row>
      <xdr:rowOff>66675</xdr:rowOff>
    </xdr:from>
    <xdr:to>
      <xdr:col>4</xdr:col>
      <xdr:colOff>1945054</xdr:colOff>
      <xdr:row>86</xdr:row>
      <xdr:rowOff>1390650</xdr:rowOff>
    </xdr:to>
    <xdr:pic>
      <xdr:nvPicPr>
        <xdr:cNvPr id="1025" name="Picture 1" descr="Strukturní vzorec tetrodotoxinu"/>
        <xdr:cNvPicPr>
          <a:picLocks noChangeAspect="1" noChangeArrowheads="1"/>
        </xdr:cNvPicPr>
      </xdr:nvPicPr>
      <xdr:blipFill>
        <a:blip xmlns:r="http://schemas.openxmlformats.org/officeDocument/2006/relationships" r:embed="rId48" cstate="print"/>
        <a:srcRect/>
        <a:stretch>
          <a:fillRect/>
        </a:stretch>
      </xdr:blipFill>
      <xdr:spPr bwMode="auto">
        <a:xfrm>
          <a:off x="7505700" y="98374200"/>
          <a:ext cx="1697404" cy="1323975"/>
        </a:xfrm>
        <a:prstGeom prst="rect">
          <a:avLst/>
        </a:prstGeom>
        <a:noFill/>
      </xdr:spPr>
    </xdr:pic>
    <xdr:clientData/>
  </xdr:twoCellAnchor>
  <xdr:twoCellAnchor editAs="oneCell">
    <xdr:from>
      <xdr:col>4</xdr:col>
      <xdr:colOff>171450</xdr:colOff>
      <xdr:row>53</xdr:row>
      <xdr:rowOff>57150</xdr:rowOff>
    </xdr:from>
    <xdr:to>
      <xdr:col>4</xdr:col>
      <xdr:colOff>2162175</xdr:colOff>
      <xdr:row>53</xdr:row>
      <xdr:rowOff>1522324</xdr:rowOff>
    </xdr:to>
    <xdr:pic>
      <xdr:nvPicPr>
        <xdr:cNvPr id="2" name="Picture 1" descr="http://upload.wikimedia.org/wikipedia/commons/thumb/a/af/Veratridine_structure.png/250px-Veratridine_structure.png"/>
        <xdr:cNvPicPr>
          <a:picLocks noChangeAspect="1" noChangeArrowheads="1"/>
        </xdr:cNvPicPr>
      </xdr:nvPicPr>
      <xdr:blipFill>
        <a:blip xmlns:r="http://schemas.openxmlformats.org/officeDocument/2006/relationships" r:embed="rId49" cstate="print"/>
        <a:srcRect/>
        <a:stretch>
          <a:fillRect/>
        </a:stretch>
      </xdr:blipFill>
      <xdr:spPr bwMode="auto">
        <a:xfrm>
          <a:off x="7429500" y="66494025"/>
          <a:ext cx="1990725" cy="1465174"/>
        </a:xfrm>
        <a:prstGeom prst="rect">
          <a:avLst/>
        </a:prstGeom>
        <a:noFill/>
      </xdr:spPr>
    </xdr:pic>
    <xdr:clientData/>
  </xdr:twoCellAnchor>
  <xdr:twoCellAnchor editAs="oneCell">
    <xdr:from>
      <xdr:col>4</xdr:col>
      <xdr:colOff>123825</xdr:colOff>
      <xdr:row>87</xdr:row>
      <xdr:rowOff>152400</xdr:rowOff>
    </xdr:from>
    <xdr:to>
      <xdr:col>4</xdr:col>
      <xdr:colOff>2276475</xdr:colOff>
      <xdr:row>87</xdr:row>
      <xdr:rowOff>1569281</xdr:rowOff>
    </xdr:to>
    <xdr:pic>
      <xdr:nvPicPr>
        <xdr:cNvPr id="1027" name="irc_mi" descr="http://upload.wikimedia.org/wikipedia/commons/thumb/c/c5/Grayanotoxin_I.svg/512px-Grayanotoxin_I.svg.png"/>
        <xdr:cNvPicPr>
          <a:picLocks noChangeAspect="1" noChangeArrowheads="1"/>
        </xdr:cNvPicPr>
      </xdr:nvPicPr>
      <xdr:blipFill>
        <a:blip xmlns:r="http://schemas.openxmlformats.org/officeDocument/2006/relationships" r:embed="rId50" cstate="print"/>
        <a:srcRect/>
        <a:stretch>
          <a:fillRect/>
        </a:stretch>
      </xdr:blipFill>
      <xdr:spPr bwMode="auto">
        <a:xfrm>
          <a:off x="7381875" y="103222425"/>
          <a:ext cx="2152650" cy="1416881"/>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4</xdr:col>
          <xdr:colOff>266700</xdr:colOff>
          <xdr:row>14</xdr:row>
          <xdr:rowOff>95250</xdr:rowOff>
        </xdr:from>
        <xdr:to>
          <xdr:col>4</xdr:col>
          <xdr:colOff>1866900</xdr:colOff>
          <xdr:row>14</xdr:row>
          <xdr:rowOff>1381125</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5</xdr:col>
          <xdr:colOff>19050</xdr:colOff>
          <xdr:row>56</xdr:row>
          <xdr:rowOff>1828800</xdr:rowOff>
        </xdr:to>
        <xdr:sp macro="" textlink="">
          <xdr:nvSpPr>
            <xdr:cNvPr id="3"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5</xdr:col>
          <xdr:colOff>9525</xdr:colOff>
          <xdr:row>57</xdr:row>
          <xdr:rowOff>1685925</xdr:rowOff>
        </xdr:to>
        <xdr:sp macro="" textlink="">
          <xdr:nvSpPr>
            <xdr:cNvPr id="1028" name="Object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twoCellAnchor editAs="oneCell">
    <xdr:from>
      <xdr:col>4</xdr:col>
      <xdr:colOff>495299</xdr:colOff>
      <xdr:row>88</xdr:row>
      <xdr:rowOff>139707</xdr:rowOff>
    </xdr:from>
    <xdr:to>
      <xdr:col>4</xdr:col>
      <xdr:colOff>2009774</xdr:colOff>
      <xdr:row>88</xdr:row>
      <xdr:rowOff>1687754</xdr:rowOff>
    </xdr:to>
    <xdr:pic>
      <xdr:nvPicPr>
        <xdr:cNvPr id="55" name="Obrázek 54" descr="Galantamine.svg"/>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7753349" y="108791382"/>
          <a:ext cx="1514475" cy="15480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133350</xdr:colOff>
      <xdr:row>89</xdr:row>
      <xdr:rowOff>82548</xdr:rowOff>
    </xdr:from>
    <xdr:to>
      <xdr:col>4</xdr:col>
      <xdr:colOff>2209800</xdr:colOff>
      <xdr:row>89</xdr:row>
      <xdr:rowOff>1046449</xdr:rowOff>
    </xdr:to>
    <xdr:pic>
      <xdr:nvPicPr>
        <xdr:cNvPr id="56" name="Obrázek 55" descr="Physostigmine Structural Formulae.png"/>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7391400" y="110658273"/>
          <a:ext cx="2076450" cy="963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485775</xdr:colOff>
      <xdr:row>90</xdr:row>
      <xdr:rowOff>219075</xdr:rowOff>
    </xdr:from>
    <xdr:to>
      <xdr:col>4</xdr:col>
      <xdr:colOff>1809750</xdr:colOff>
      <xdr:row>90</xdr:row>
      <xdr:rowOff>1130198</xdr:rowOff>
    </xdr:to>
    <xdr:pic>
      <xdr:nvPicPr>
        <xdr:cNvPr id="4" name="Obrázek 3"/>
        <xdr:cNvPicPr>
          <a:picLocks noChangeAspect="1"/>
        </xdr:cNvPicPr>
      </xdr:nvPicPr>
      <xdr:blipFill>
        <a:blip xmlns:r="http://schemas.openxmlformats.org/officeDocument/2006/relationships" r:embed="rId53"/>
        <a:stretch>
          <a:fillRect/>
        </a:stretch>
      </xdr:blipFill>
      <xdr:spPr>
        <a:xfrm>
          <a:off x="7743825" y="111880650"/>
          <a:ext cx="1323975" cy="911123"/>
        </a:xfrm>
        <a:prstGeom prst="rect">
          <a:avLst/>
        </a:prstGeom>
      </xdr:spPr>
    </xdr:pic>
    <xdr:clientData/>
  </xdr:twoCellAnchor>
  <xdr:twoCellAnchor editAs="oneCell">
    <xdr:from>
      <xdr:col>4</xdr:col>
      <xdr:colOff>38100</xdr:colOff>
      <xdr:row>28</xdr:row>
      <xdr:rowOff>47625</xdr:rowOff>
    </xdr:from>
    <xdr:to>
      <xdr:col>4</xdr:col>
      <xdr:colOff>2227118</xdr:colOff>
      <xdr:row>28</xdr:row>
      <xdr:rowOff>1552575</xdr:rowOff>
    </xdr:to>
    <xdr:pic>
      <xdr:nvPicPr>
        <xdr:cNvPr id="5" name="Obrázek 4"/>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7296150" y="36223575"/>
          <a:ext cx="2189018" cy="1504950"/>
        </a:xfrm>
        <a:prstGeom prst="rect">
          <a:avLst/>
        </a:prstGeom>
      </xdr:spPr>
    </xdr:pic>
    <xdr:clientData/>
  </xdr:twoCellAnchor>
  <xdr:twoCellAnchor editAs="oneCell">
    <xdr:from>
      <xdr:col>4</xdr:col>
      <xdr:colOff>342900</xdr:colOff>
      <xdr:row>36</xdr:row>
      <xdr:rowOff>209550</xdr:rowOff>
    </xdr:from>
    <xdr:to>
      <xdr:col>4</xdr:col>
      <xdr:colOff>1771650</xdr:colOff>
      <xdr:row>36</xdr:row>
      <xdr:rowOff>1914525</xdr:rowOff>
    </xdr:to>
    <xdr:pic>
      <xdr:nvPicPr>
        <xdr:cNvPr id="59" name="Obrázek 58" descr="Strukturformel von Ergin"/>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600950" y="49377600"/>
          <a:ext cx="1428750"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xdr:colOff>
      <xdr:row>26</xdr:row>
      <xdr:rowOff>229076</xdr:rowOff>
    </xdr:from>
    <xdr:to>
      <xdr:col>4</xdr:col>
      <xdr:colOff>2309636</xdr:colOff>
      <xdr:row>26</xdr:row>
      <xdr:rowOff>1743075</xdr:rowOff>
    </xdr:to>
    <xdr:pic>
      <xdr:nvPicPr>
        <xdr:cNvPr id="60" name="Obrázek 59" descr="Tubocurarine.svg"/>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324725" y="34366676"/>
          <a:ext cx="2242961" cy="1513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171450</xdr:colOff>
      <xdr:row>50</xdr:row>
      <xdr:rowOff>47626</xdr:rowOff>
    </xdr:from>
    <xdr:to>
      <xdr:col>4</xdr:col>
      <xdr:colOff>1733550</xdr:colOff>
      <xdr:row>50</xdr:row>
      <xdr:rowOff>1618404</xdr:rowOff>
    </xdr:to>
    <xdr:pic>
      <xdr:nvPicPr>
        <xdr:cNvPr id="61" name="Obrázek 60" descr="Toxiferin.svg"/>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7429500" y="71761351"/>
          <a:ext cx="1562100" cy="1570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85725</xdr:colOff>
      <xdr:row>51</xdr:row>
      <xdr:rowOff>123825</xdr:rowOff>
    </xdr:from>
    <xdr:to>
      <xdr:col>4</xdr:col>
      <xdr:colOff>2181225</xdr:colOff>
      <xdr:row>51</xdr:row>
      <xdr:rowOff>1590675</xdr:rowOff>
    </xdr:to>
    <xdr:pic>
      <xdr:nvPicPr>
        <xdr:cNvPr id="62" name="Obrázek 61" descr="Cyclopamine.svg"/>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7343775" y="73475850"/>
          <a:ext cx="2095500" cy="146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114300</xdr:colOff>
      <xdr:row>29</xdr:row>
      <xdr:rowOff>66675</xdr:rowOff>
    </xdr:from>
    <xdr:to>
      <xdr:col>4</xdr:col>
      <xdr:colOff>2057400</xdr:colOff>
      <xdr:row>29</xdr:row>
      <xdr:rowOff>1514475</xdr:rowOff>
    </xdr:to>
    <xdr:pic>
      <xdr:nvPicPr>
        <xdr:cNvPr id="6" name="Obrázek 5"/>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7372350" y="39719250"/>
          <a:ext cx="1943100" cy="1447800"/>
        </a:xfrm>
        <a:prstGeom prst="rect">
          <a:avLst/>
        </a:prstGeom>
      </xdr:spPr>
    </xdr:pic>
    <xdr:clientData/>
  </xdr:twoCellAnchor>
  <xdr:twoCellAnchor editAs="oneCell">
    <xdr:from>
      <xdr:col>4</xdr:col>
      <xdr:colOff>514351</xdr:colOff>
      <xdr:row>10</xdr:row>
      <xdr:rowOff>180976</xdr:rowOff>
    </xdr:from>
    <xdr:to>
      <xdr:col>4</xdr:col>
      <xdr:colOff>1752601</xdr:colOff>
      <xdr:row>10</xdr:row>
      <xdr:rowOff>1239680</xdr:rowOff>
    </xdr:to>
    <xdr:pic>
      <xdr:nvPicPr>
        <xdr:cNvPr id="64" name="Obrázek 63" descr="Strukturní vzorec anabasin"/>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858126" y="5372101"/>
          <a:ext cx="1238250" cy="1058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371475</xdr:colOff>
      <xdr:row>71</xdr:row>
      <xdr:rowOff>228600</xdr:rowOff>
    </xdr:from>
    <xdr:to>
      <xdr:col>4</xdr:col>
      <xdr:colOff>1991833</xdr:colOff>
      <xdr:row>71</xdr:row>
      <xdr:rowOff>1495425</xdr:rowOff>
    </xdr:to>
    <xdr:pic>
      <xdr:nvPicPr>
        <xdr:cNvPr id="65" name="Obrázek 64" descr="Skeletal formula of cytisine"/>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715250" y="97840800"/>
          <a:ext cx="1620358"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85725</xdr:colOff>
      <xdr:row>91</xdr:row>
      <xdr:rowOff>85725</xdr:rowOff>
    </xdr:from>
    <xdr:to>
      <xdr:col>4</xdr:col>
      <xdr:colOff>2181225</xdr:colOff>
      <xdr:row>91</xdr:row>
      <xdr:rowOff>1390650</xdr:rowOff>
    </xdr:to>
    <xdr:pic>
      <xdr:nvPicPr>
        <xdr:cNvPr id="66" name="Obrázek 65" descr="Emetine.svg"/>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7429500" y="126796800"/>
          <a:ext cx="2095500"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285750</xdr:colOff>
      <xdr:row>92</xdr:row>
      <xdr:rowOff>152400</xdr:rowOff>
    </xdr:from>
    <xdr:to>
      <xdr:col>4</xdr:col>
      <xdr:colOff>2047875</xdr:colOff>
      <xdr:row>92</xdr:row>
      <xdr:rowOff>1456373</xdr:rowOff>
    </xdr:to>
    <xdr:pic>
      <xdr:nvPicPr>
        <xdr:cNvPr id="67" name="Obrázek 66" descr="Lycorine.svg"/>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7629525" y="128377950"/>
          <a:ext cx="1762125" cy="1303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295275</xdr:colOff>
      <xdr:row>93</xdr:row>
      <xdr:rowOff>85726</xdr:rowOff>
    </xdr:from>
    <xdr:to>
      <xdr:col>4</xdr:col>
      <xdr:colOff>1981200</xdr:colOff>
      <xdr:row>93</xdr:row>
      <xdr:rowOff>1021414</xdr:rowOff>
    </xdr:to>
    <xdr:pic>
      <xdr:nvPicPr>
        <xdr:cNvPr id="68" name="Obrázek 67" descr="Hypoglycin"/>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7639050" y="129959101"/>
          <a:ext cx="1685925" cy="935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85725</xdr:colOff>
      <xdr:row>67</xdr:row>
      <xdr:rowOff>142875</xdr:rowOff>
    </xdr:from>
    <xdr:to>
      <xdr:col>5</xdr:col>
      <xdr:colOff>247997</xdr:colOff>
      <xdr:row>67</xdr:row>
      <xdr:rowOff>1409877</xdr:rowOff>
    </xdr:to>
    <xdr:pic>
      <xdr:nvPicPr>
        <xdr:cNvPr id="7" name="Obrázek 6"/>
        <xdr:cNvPicPr>
          <a:picLocks noChangeAspect="1"/>
        </xdr:cNvPicPr>
      </xdr:nvPicPr>
      <xdr:blipFill>
        <a:blip xmlns:r="http://schemas.openxmlformats.org/officeDocument/2006/relationships" r:embed="rId65"/>
        <a:stretch>
          <a:fillRect/>
        </a:stretch>
      </xdr:blipFill>
      <xdr:spPr>
        <a:xfrm>
          <a:off x="7429500" y="95869125"/>
          <a:ext cx="2486372" cy="1267002"/>
        </a:xfrm>
        <a:prstGeom prst="rect">
          <a:avLst/>
        </a:prstGeom>
      </xdr:spPr>
    </xdr:pic>
    <xdr:clientData/>
  </xdr:twoCellAnchor>
  <xdr:twoCellAnchor editAs="oneCell">
    <xdr:from>
      <xdr:col>4</xdr:col>
      <xdr:colOff>171450</xdr:colOff>
      <xdr:row>68</xdr:row>
      <xdr:rowOff>114300</xdr:rowOff>
    </xdr:from>
    <xdr:to>
      <xdr:col>4</xdr:col>
      <xdr:colOff>1695663</xdr:colOff>
      <xdr:row>68</xdr:row>
      <xdr:rowOff>1390828</xdr:rowOff>
    </xdr:to>
    <xdr:pic>
      <xdr:nvPicPr>
        <xdr:cNvPr id="8" name="Obrázek 7"/>
        <xdr:cNvPicPr>
          <a:picLocks noChangeAspect="1"/>
        </xdr:cNvPicPr>
      </xdr:nvPicPr>
      <xdr:blipFill>
        <a:blip xmlns:r="http://schemas.openxmlformats.org/officeDocument/2006/relationships" r:embed="rId66"/>
        <a:stretch>
          <a:fillRect/>
        </a:stretch>
      </xdr:blipFill>
      <xdr:spPr>
        <a:xfrm>
          <a:off x="7515225" y="97621725"/>
          <a:ext cx="1524213" cy="1276528"/>
        </a:xfrm>
        <a:prstGeom prst="rect">
          <a:avLst/>
        </a:prstGeom>
      </xdr:spPr>
    </xdr:pic>
    <xdr:clientData/>
  </xdr:twoCellAnchor>
  <xdr:twoCellAnchor editAs="oneCell">
    <xdr:from>
      <xdr:col>4</xdr:col>
      <xdr:colOff>304800</xdr:colOff>
      <xdr:row>94</xdr:row>
      <xdr:rowOff>85726</xdr:rowOff>
    </xdr:from>
    <xdr:to>
      <xdr:col>4</xdr:col>
      <xdr:colOff>1762125</xdr:colOff>
      <xdr:row>94</xdr:row>
      <xdr:rowOff>1688784</xdr:rowOff>
    </xdr:to>
    <xdr:pic>
      <xdr:nvPicPr>
        <xdr:cNvPr id="71" name="Obrázek 70" descr="https://upload.wikimedia.org/wikipedia/commons/thumb/6/6c/Aristolochic_acid.png/220px-Aristolochic_acid.png"/>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7648575" y="134731126"/>
          <a:ext cx="1457325" cy="1603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95250</xdr:colOff>
      <xdr:row>95</xdr:row>
      <xdr:rowOff>142875</xdr:rowOff>
    </xdr:from>
    <xdr:to>
      <xdr:col>4</xdr:col>
      <xdr:colOff>2190750</xdr:colOff>
      <xdr:row>95</xdr:row>
      <xdr:rowOff>1343025</xdr:rowOff>
    </xdr:to>
    <xdr:pic>
      <xdr:nvPicPr>
        <xdr:cNvPr id="73" name="Obrázek 72" descr="Sanguinarine Structure V.1.svg"/>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7439025" y="136531350"/>
          <a:ext cx="2095500"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352425</xdr:colOff>
      <xdr:row>96</xdr:row>
      <xdr:rowOff>295275</xdr:rowOff>
    </xdr:from>
    <xdr:to>
      <xdr:col>4</xdr:col>
      <xdr:colOff>1913666</xdr:colOff>
      <xdr:row>96</xdr:row>
      <xdr:rowOff>1333500</xdr:rowOff>
    </xdr:to>
    <xdr:pic>
      <xdr:nvPicPr>
        <xdr:cNvPr id="74" name="Obrázek 73" descr="Strukturformel von Swaisonin"/>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7696200" y="138750675"/>
          <a:ext cx="1561241"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67236</xdr:colOff>
      <xdr:row>97</xdr:row>
      <xdr:rowOff>89648</xdr:rowOff>
    </xdr:from>
    <xdr:to>
      <xdr:col>5</xdr:col>
      <xdr:colOff>519290</xdr:colOff>
      <xdr:row>97</xdr:row>
      <xdr:rowOff>1669678</xdr:rowOff>
    </xdr:to>
    <xdr:pic>
      <xdr:nvPicPr>
        <xdr:cNvPr id="9" name="Obrázek 8"/>
        <xdr:cNvPicPr>
          <a:picLocks noChangeAspect="1"/>
        </xdr:cNvPicPr>
      </xdr:nvPicPr>
      <xdr:blipFill>
        <a:blip xmlns:r="http://schemas.openxmlformats.org/officeDocument/2006/relationships" r:embed="rId70"/>
        <a:stretch>
          <a:fillRect/>
        </a:stretch>
      </xdr:blipFill>
      <xdr:spPr>
        <a:xfrm>
          <a:off x="7407089" y="140275236"/>
          <a:ext cx="2771672" cy="1580030"/>
        </a:xfrm>
        <a:prstGeom prst="rect">
          <a:avLst/>
        </a:prstGeom>
      </xdr:spPr>
    </xdr:pic>
    <xdr:clientData/>
  </xdr:twoCellAnchor>
  <xdr:twoCellAnchor editAs="oneCell">
    <xdr:from>
      <xdr:col>4</xdr:col>
      <xdr:colOff>145678</xdr:colOff>
      <xdr:row>41</xdr:row>
      <xdr:rowOff>11206</xdr:rowOff>
    </xdr:from>
    <xdr:to>
      <xdr:col>4</xdr:col>
      <xdr:colOff>1882590</xdr:colOff>
      <xdr:row>41</xdr:row>
      <xdr:rowOff>1350566</xdr:rowOff>
    </xdr:to>
    <xdr:pic>
      <xdr:nvPicPr>
        <xdr:cNvPr id="75" name="Obrázek 74" descr="https://upload.wikimedia.org/wikipedia/commons/3/30/Gelsemine_structure.png"/>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7485531" y="62786559"/>
          <a:ext cx="1736912" cy="1339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1104900</xdr:colOff>
      <xdr:row>12</xdr:row>
      <xdr:rowOff>1085850</xdr:rowOff>
    </xdr:from>
    <xdr:to>
      <xdr:col>4</xdr:col>
      <xdr:colOff>1219200</xdr:colOff>
      <xdr:row>12</xdr:row>
      <xdr:rowOff>1171575</xdr:rowOff>
    </xdr:to>
    <xdr:pic>
      <xdr:nvPicPr>
        <xdr:cNvPr id="40270" name="Obrázek 15" descr="150px-Hyoscyamine_chemical_structure.png"/>
        <xdr:cNvPicPr>
          <a:picLocks noChangeAspect="1"/>
        </xdr:cNvPicPr>
      </xdr:nvPicPr>
      <xdr:blipFill>
        <a:blip xmlns:r="http://schemas.openxmlformats.org/officeDocument/2006/relationships" r:embed="rId1" cstate="print"/>
        <a:srcRect/>
        <a:stretch>
          <a:fillRect/>
        </a:stretch>
      </xdr:blipFill>
      <xdr:spPr bwMode="auto">
        <a:xfrm>
          <a:off x="8362950" y="4648200"/>
          <a:ext cx="114300" cy="85725"/>
        </a:xfrm>
        <a:prstGeom prst="rect">
          <a:avLst/>
        </a:prstGeom>
        <a:noFill/>
        <a:ln w="9525">
          <a:noFill/>
          <a:miter lim="800000"/>
          <a:headEnd/>
          <a:tailEnd/>
        </a:ln>
      </xdr:spPr>
    </xdr:pic>
    <xdr:clientData/>
  </xdr:twoCellAnchor>
  <xdr:twoCellAnchor editAs="oneCell">
    <xdr:from>
      <xdr:col>4</xdr:col>
      <xdr:colOff>85725</xdr:colOff>
      <xdr:row>22</xdr:row>
      <xdr:rowOff>142875</xdr:rowOff>
    </xdr:from>
    <xdr:to>
      <xdr:col>4</xdr:col>
      <xdr:colOff>2257425</xdr:colOff>
      <xdr:row>22</xdr:row>
      <xdr:rowOff>1752600</xdr:rowOff>
    </xdr:to>
    <xdr:pic>
      <xdr:nvPicPr>
        <xdr:cNvPr id="40271" name="Obrázek 21" descr="300px-Strukt_vzorec_solanin.PNG"/>
        <xdr:cNvPicPr>
          <a:picLocks noChangeAspect="1"/>
        </xdr:cNvPicPr>
      </xdr:nvPicPr>
      <xdr:blipFill>
        <a:blip xmlns:r="http://schemas.openxmlformats.org/officeDocument/2006/relationships" r:embed="rId2" cstate="print"/>
        <a:srcRect/>
        <a:stretch>
          <a:fillRect/>
        </a:stretch>
      </xdr:blipFill>
      <xdr:spPr bwMode="auto">
        <a:xfrm>
          <a:off x="7343775" y="12611100"/>
          <a:ext cx="2171700" cy="1609725"/>
        </a:xfrm>
        <a:prstGeom prst="rect">
          <a:avLst/>
        </a:prstGeom>
        <a:noFill/>
        <a:ln w="9525">
          <a:noFill/>
          <a:miter lim="800000"/>
          <a:headEnd/>
          <a:tailEnd/>
        </a:ln>
      </xdr:spPr>
    </xdr:pic>
    <xdr:clientData/>
  </xdr:twoCellAnchor>
  <xdr:twoCellAnchor editAs="oneCell">
    <xdr:from>
      <xdr:col>4</xdr:col>
      <xdr:colOff>285750</xdr:colOff>
      <xdr:row>10</xdr:row>
      <xdr:rowOff>104775</xdr:rowOff>
    </xdr:from>
    <xdr:to>
      <xdr:col>4</xdr:col>
      <xdr:colOff>1971675</xdr:colOff>
      <xdr:row>10</xdr:row>
      <xdr:rowOff>1219200</xdr:rowOff>
    </xdr:to>
    <xdr:pic>
      <xdr:nvPicPr>
        <xdr:cNvPr id="40272" name="Obrázek 46" descr="Salicin.png"/>
        <xdr:cNvPicPr>
          <a:picLocks noChangeAspect="1"/>
        </xdr:cNvPicPr>
      </xdr:nvPicPr>
      <xdr:blipFill>
        <a:blip xmlns:r="http://schemas.openxmlformats.org/officeDocument/2006/relationships" r:embed="rId3" cstate="print"/>
        <a:srcRect/>
        <a:stretch>
          <a:fillRect/>
        </a:stretch>
      </xdr:blipFill>
      <xdr:spPr bwMode="auto">
        <a:xfrm>
          <a:off x="7543800" y="2162175"/>
          <a:ext cx="1685925" cy="1114425"/>
        </a:xfrm>
        <a:prstGeom prst="rect">
          <a:avLst/>
        </a:prstGeom>
        <a:noFill/>
        <a:ln w="9525">
          <a:noFill/>
          <a:miter lim="800000"/>
          <a:headEnd/>
          <a:tailEnd/>
        </a:ln>
      </xdr:spPr>
    </xdr:pic>
    <xdr:clientData/>
  </xdr:twoCellAnchor>
  <xdr:twoCellAnchor editAs="oneCell">
    <xdr:from>
      <xdr:col>4</xdr:col>
      <xdr:colOff>66675</xdr:colOff>
      <xdr:row>26</xdr:row>
      <xdr:rowOff>133350</xdr:rowOff>
    </xdr:from>
    <xdr:to>
      <xdr:col>4</xdr:col>
      <xdr:colOff>2209800</xdr:colOff>
      <xdr:row>26</xdr:row>
      <xdr:rowOff>1724025</xdr:rowOff>
    </xdr:to>
    <xdr:pic>
      <xdr:nvPicPr>
        <xdr:cNvPr id="40273" name="Obrázek 21" descr="300px-Strukt_vzorec_solanin.PNG"/>
        <xdr:cNvPicPr>
          <a:picLocks noChangeAspect="1"/>
        </xdr:cNvPicPr>
      </xdr:nvPicPr>
      <xdr:blipFill>
        <a:blip xmlns:r="http://schemas.openxmlformats.org/officeDocument/2006/relationships" r:embed="rId2" cstate="print"/>
        <a:srcRect/>
        <a:stretch>
          <a:fillRect/>
        </a:stretch>
      </xdr:blipFill>
      <xdr:spPr bwMode="auto">
        <a:xfrm>
          <a:off x="7324725" y="17573625"/>
          <a:ext cx="2143125" cy="1590675"/>
        </a:xfrm>
        <a:prstGeom prst="rect">
          <a:avLst/>
        </a:prstGeom>
        <a:noFill/>
        <a:ln w="9525">
          <a:noFill/>
          <a:miter lim="800000"/>
          <a:headEnd/>
          <a:tailEnd/>
        </a:ln>
      </xdr:spPr>
    </xdr:pic>
    <xdr:clientData/>
  </xdr:twoCellAnchor>
  <xdr:twoCellAnchor editAs="oneCell">
    <xdr:from>
      <xdr:col>4</xdr:col>
      <xdr:colOff>114300</xdr:colOff>
      <xdr:row>38</xdr:row>
      <xdr:rowOff>342900</xdr:rowOff>
    </xdr:from>
    <xdr:to>
      <xdr:col>4</xdr:col>
      <xdr:colOff>2257425</xdr:colOff>
      <xdr:row>38</xdr:row>
      <xdr:rowOff>1543050</xdr:rowOff>
    </xdr:to>
    <xdr:pic>
      <xdr:nvPicPr>
        <xdr:cNvPr id="40274" name="Obrázek 48" descr="Sinigrin-2D-skeletal.png"/>
        <xdr:cNvPicPr>
          <a:picLocks noChangeAspect="1"/>
        </xdr:cNvPicPr>
      </xdr:nvPicPr>
      <xdr:blipFill>
        <a:blip xmlns:r="http://schemas.openxmlformats.org/officeDocument/2006/relationships" r:embed="rId4" cstate="print"/>
        <a:srcRect/>
        <a:stretch>
          <a:fillRect/>
        </a:stretch>
      </xdr:blipFill>
      <xdr:spPr bwMode="auto">
        <a:xfrm>
          <a:off x="7372350" y="24907875"/>
          <a:ext cx="2143125" cy="1200150"/>
        </a:xfrm>
        <a:prstGeom prst="rect">
          <a:avLst/>
        </a:prstGeom>
        <a:noFill/>
        <a:ln w="9525">
          <a:noFill/>
          <a:miter lim="800000"/>
          <a:headEnd/>
          <a:tailEnd/>
        </a:ln>
      </xdr:spPr>
    </xdr:pic>
    <xdr:clientData/>
  </xdr:twoCellAnchor>
  <xdr:twoCellAnchor editAs="oneCell">
    <xdr:from>
      <xdr:col>3</xdr:col>
      <xdr:colOff>1104900</xdr:colOff>
      <xdr:row>12</xdr:row>
      <xdr:rowOff>1085850</xdr:rowOff>
    </xdr:from>
    <xdr:to>
      <xdr:col>4</xdr:col>
      <xdr:colOff>0</xdr:colOff>
      <xdr:row>12</xdr:row>
      <xdr:rowOff>1171575</xdr:rowOff>
    </xdr:to>
    <xdr:pic>
      <xdr:nvPicPr>
        <xdr:cNvPr id="40275" name="Obrázek 15" descr="150px-Hyoscyamine_chemical_structure.png"/>
        <xdr:cNvPicPr>
          <a:picLocks noChangeAspect="1"/>
        </xdr:cNvPicPr>
      </xdr:nvPicPr>
      <xdr:blipFill>
        <a:blip xmlns:r="http://schemas.openxmlformats.org/officeDocument/2006/relationships" r:embed="rId5" cstate="print"/>
        <a:srcRect/>
        <a:stretch>
          <a:fillRect/>
        </a:stretch>
      </xdr:blipFill>
      <xdr:spPr bwMode="auto">
        <a:xfrm>
          <a:off x="7248525" y="4648200"/>
          <a:ext cx="9525" cy="85725"/>
        </a:xfrm>
        <a:prstGeom prst="rect">
          <a:avLst/>
        </a:prstGeom>
        <a:noFill/>
        <a:ln w="9525">
          <a:noFill/>
          <a:miter lim="800000"/>
          <a:headEnd/>
          <a:tailEnd/>
        </a:ln>
      </xdr:spPr>
    </xdr:pic>
    <xdr:clientData/>
  </xdr:twoCellAnchor>
  <xdr:twoCellAnchor editAs="oneCell">
    <xdr:from>
      <xdr:col>4</xdr:col>
      <xdr:colOff>333375</xdr:colOff>
      <xdr:row>12</xdr:row>
      <xdr:rowOff>190500</xdr:rowOff>
    </xdr:from>
    <xdr:to>
      <xdr:col>4</xdr:col>
      <xdr:colOff>2038350</xdr:colOff>
      <xdr:row>12</xdr:row>
      <xdr:rowOff>1905000</xdr:rowOff>
    </xdr:to>
    <xdr:pic>
      <xdr:nvPicPr>
        <xdr:cNvPr id="40276" name="Obrázek 50" descr="Hypericin.png"/>
        <xdr:cNvPicPr>
          <a:picLocks noChangeAspect="1"/>
        </xdr:cNvPicPr>
      </xdr:nvPicPr>
      <xdr:blipFill>
        <a:blip xmlns:r="http://schemas.openxmlformats.org/officeDocument/2006/relationships" r:embed="rId6" cstate="print"/>
        <a:srcRect/>
        <a:stretch>
          <a:fillRect/>
        </a:stretch>
      </xdr:blipFill>
      <xdr:spPr bwMode="auto">
        <a:xfrm>
          <a:off x="7591425" y="3752850"/>
          <a:ext cx="1704975" cy="1714500"/>
        </a:xfrm>
        <a:prstGeom prst="rect">
          <a:avLst/>
        </a:prstGeom>
        <a:noFill/>
        <a:ln w="9525">
          <a:noFill/>
          <a:miter lim="800000"/>
          <a:headEnd/>
          <a:tailEnd/>
        </a:ln>
      </xdr:spPr>
    </xdr:pic>
    <xdr:clientData/>
  </xdr:twoCellAnchor>
  <xdr:twoCellAnchor editAs="oneCell">
    <xdr:from>
      <xdr:col>4</xdr:col>
      <xdr:colOff>276225</xdr:colOff>
      <xdr:row>14</xdr:row>
      <xdr:rowOff>161925</xdr:rowOff>
    </xdr:from>
    <xdr:to>
      <xdr:col>4</xdr:col>
      <xdr:colOff>2181225</xdr:colOff>
      <xdr:row>14</xdr:row>
      <xdr:rowOff>1247775</xdr:rowOff>
    </xdr:to>
    <xdr:pic>
      <xdr:nvPicPr>
        <xdr:cNvPr id="40277" name="Obrázek 51" descr="kumarin.png"/>
        <xdr:cNvPicPr>
          <a:picLocks noChangeAspect="1"/>
        </xdr:cNvPicPr>
      </xdr:nvPicPr>
      <xdr:blipFill>
        <a:blip xmlns:r="http://schemas.openxmlformats.org/officeDocument/2006/relationships" r:embed="rId7" cstate="print"/>
        <a:srcRect/>
        <a:stretch>
          <a:fillRect/>
        </a:stretch>
      </xdr:blipFill>
      <xdr:spPr bwMode="auto">
        <a:xfrm>
          <a:off x="7534275" y="6972300"/>
          <a:ext cx="1905000" cy="1085850"/>
        </a:xfrm>
        <a:prstGeom prst="rect">
          <a:avLst/>
        </a:prstGeom>
        <a:noFill/>
        <a:ln w="9525">
          <a:noFill/>
          <a:miter lim="800000"/>
          <a:headEnd/>
          <a:tailEnd/>
        </a:ln>
      </xdr:spPr>
    </xdr:pic>
    <xdr:clientData/>
  </xdr:twoCellAnchor>
  <xdr:twoCellAnchor editAs="oneCell">
    <xdr:from>
      <xdr:col>4</xdr:col>
      <xdr:colOff>142875</xdr:colOff>
      <xdr:row>20</xdr:row>
      <xdr:rowOff>790575</xdr:rowOff>
    </xdr:from>
    <xdr:to>
      <xdr:col>4</xdr:col>
      <xdr:colOff>2143125</xdr:colOff>
      <xdr:row>20</xdr:row>
      <xdr:rowOff>1695450</xdr:rowOff>
    </xdr:to>
    <xdr:pic>
      <xdr:nvPicPr>
        <xdr:cNvPr id="40278" name="Obrázek 52" descr="Amygdalin.png"/>
        <xdr:cNvPicPr>
          <a:picLocks noChangeAspect="1"/>
        </xdr:cNvPicPr>
      </xdr:nvPicPr>
      <xdr:blipFill>
        <a:blip xmlns:r="http://schemas.openxmlformats.org/officeDocument/2006/relationships" r:embed="rId8" cstate="print"/>
        <a:srcRect/>
        <a:stretch>
          <a:fillRect/>
        </a:stretch>
      </xdr:blipFill>
      <xdr:spPr bwMode="auto">
        <a:xfrm>
          <a:off x="7400925" y="10191750"/>
          <a:ext cx="2000250" cy="904875"/>
        </a:xfrm>
        <a:prstGeom prst="rect">
          <a:avLst/>
        </a:prstGeom>
        <a:noFill/>
        <a:ln w="9525">
          <a:noFill/>
          <a:miter lim="800000"/>
          <a:headEnd/>
          <a:tailEnd/>
        </a:ln>
      </xdr:spPr>
    </xdr:pic>
    <xdr:clientData/>
  </xdr:twoCellAnchor>
  <xdr:twoCellAnchor editAs="oneCell">
    <xdr:from>
      <xdr:col>4</xdr:col>
      <xdr:colOff>180975</xdr:colOff>
      <xdr:row>24</xdr:row>
      <xdr:rowOff>114300</xdr:rowOff>
    </xdr:from>
    <xdr:to>
      <xdr:col>4</xdr:col>
      <xdr:colOff>2085975</xdr:colOff>
      <xdr:row>24</xdr:row>
      <xdr:rowOff>1543050</xdr:rowOff>
    </xdr:to>
    <xdr:pic>
      <xdr:nvPicPr>
        <xdr:cNvPr id="40279" name="Obrázek 53" descr="Arbutin.png"/>
        <xdr:cNvPicPr>
          <a:picLocks noChangeAspect="1"/>
        </xdr:cNvPicPr>
      </xdr:nvPicPr>
      <xdr:blipFill>
        <a:blip xmlns:r="http://schemas.openxmlformats.org/officeDocument/2006/relationships" r:embed="rId9" cstate="print"/>
        <a:srcRect/>
        <a:stretch>
          <a:fillRect/>
        </a:stretch>
      </xdr:blipFill>
      <xdr:spPr bwMode="auto">
        <a:xfrm>
          <a:off x="7439025" y="15497175"/>
          <a:ext cx="1905000" cy="1428750"/>
        </a:xfrm>
        <a:prstGeom prst="rect">
          <a:avLst/>
        </a:prstGeom>
        <a:noFill/>
        <a:ln w="9525">
          <a:noFill/>
          <a:miter lim="800000"/>
          <a:headEnd/>
          <a:tailEnd/>
        </a:ln>
      </xdr:spPr>
    </xdr:pic>
    <xdr:clientData/>
  </xdr:twoCellAnchor>
  <xdr:twoCellAnchor editAs="oneCell">
    <xdr:from>
      <xdr:col>4</xdr:col>
      <xdr:colOff>142875</xdr:colOff>
      <xdr:row>28</xdr:row>
      <xdr:rowOff>1000125</xdr:rowOff>
    </xdr:from>
    <xdr:to>
      <xdr:col>4</xdr:col>
      <xdr:colOff>2238375</xdr:colOff>
      <xdr:row>28</xdr:row>
      <xdr:rowOff>1933575</xdr:rowOff>
    </xdr:to>
    <xdr:pic>
      <xdr:nvPicPr>
        <xdr:cNvPr id="40280" name="Obrázek 54" descr="Digitoxin.png"/>
        <xdr:cNvPicPr>
          <a:picLocks noChangeAspect="1"/>
        </xdr:cNvPicPr>
      </xdr:nvPicPr>
      <xdr:blipFill>
        <a:blip xmlns:r="http://schemas.openxmlformats.org/officeDocument/2006/relationships" r:embed="rId10" cstate="print"/>
        <a:srcRect/>
        <a:stretch>
          <a:fillRect/>
        </a:stretch>
      </xdr:blipFill>
      <xdr:spPr bwMode="auto">
        <a:xfrm>
          <a:off x="7400925" y="21040725"/>
          <a:ext cx="2095500" cy="933450"/>
        </a:xfrm>
        <a:prstGeom prst="rect">
          <a:avLst/>
        </a:prstGeom>
        <a:noFill/>
        <a:ln w="9525">
          <a:noFill/>
          <a:miter lim="800000"/>
          <a:headEnd/>
          <a:tailEnd/>
        </a:ln>
      </xdr:spPr>
    </xdr:pic>
    <xdr:clientData/>
  </xdr:twoCellAnchor>
  <xdr:twoCellAnchor editAs="oneCell">
    <xdr:from>
      <xdr:col>4</xdr:col>
      <xdr:colOff>466726</xdr:colOff>
      <xdr:row>40</xdr:row>
      <xdr:rowOff>9526</xdr:rowOff>
    </xdr:from>
    <xdr:to>
      <xdr:col>4</xdr:col>
      <xdr:colOff>1800226</xdr:colOff>
      <xdr:row>40</xdr:row>
      <xdr:rowOff>1518805</xdr:rowOff>
    </xdr:to>
    <xdr:pic>
      <xdr:nvPicPr>
        <xdr:cNvPr id="13" name="Obrázek 12" descr="Ptaquiloside.sv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724776" y="27212926"/>
          <a:ext cx="1333500" cy="1509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161926</xdr:colOff>
      <xdr:row>41</xdr:row>
      <xdr:rowOff>85725</xdr:rowOff>
    </xdr:from>
    <xdr:to>
      <xdr:col>4</xdr:col>
      <xdr:colOff>2182874</xdr:colOff>
      <xdr:row>41</xdr:row>
      <xdr:rowOff>1162050</xdr:rowOff>
    </xdr:to>
    <xdr:pic>
      <xdr:nvPicPr>
        <xdr:cNvPr id="2" name="Obrázek 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419976" y="28822650"/>
          <a:ext cx="2020948" cy="1076325"/>
        </a:xfrm>
        <a:prstGeom prst="rect">
          <a:avLst/>
        </a:prstGeom>
      </xdr:spPr>
    </xdr:pic>
    <xdr:clientData/>
  </xdr:twoCellAnchor>
  <xdr:twoCellAnchor editAs="oneCell">
    <xdr:from>
      <xdr:col>4</xdr:col>
      <xdr:colOff>428625</xdr:colOff>
      <xdr:row>31</xdr:row>
      <xdr:rowOff>57150</xdr:rowOff>
    </xdr:from>
    <xdr:to>
      <xdr:col>4</xdr:col>
      <xdr:colOff>1676400</xdr:colOff>
      <xdr:row>31</xdr:row>
      <xdr:rowOff>1267492</xdr:rowOff>
    </xdr:to>
    <xdr:pic>
      <xdr:nvPicPr>
        <xdr:cNvPr id="15" name="Obrázek 14" descr="Bufalin.sv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86675" y="23412450"/>
          <a:ext cx="1247775" cy="121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276225</xdr:colOff>
      <xdr:row>30</xdr:row>
      <xdr:rowOff>9525</xdr:rowOff>
    </xdr:from>
    <xdr:to>
      <xdr:col>4</xdr:col>
      <xdr:colOff>1971675</xdr:colOff>
      <xdr:row>31</xdr:row>
      <xdr:rowOff>23908</xdr:rowOff>
    </xdr:to>
    <xdr:pic>
      <xdr:nvPicPr>
        <xdr:cNvPr id="16" name="Obrázek 15" descr="Digoxigenin acsv.sv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34275" y="23364825"/>
          <a:ext cx="1695450" cy="1347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95250</xdr:colOff>
      <xdr:row>29</xdr:row>
      <xdr:rowOff>123825</xdr:rowOff>
    </xdr:from>
    <xdr:to>
      <xdr:col>4</xdr:col>
      <xdr:colOff>2190750</xdr:colOff>
      <xdr:row>29</xdr:row>
      <xdr:rowOff>1419225</xdr:rowOff>
    </xdr:to>
    <xdr:pic>
      <xdr:nvPicPr>
        <xdr:cNvPr id="17" name="Obrázek 16" descr="Ouabain.sv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353300" y="23479125"/>
          <a:ext cx="209550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47627</xdr:colOff>
      <xdr:row>34</xdr:row>
      <xdr:rowOff>180975</xdr:rowOff>
    </xdr:from>
    <xdr:to>
      <xdr:col>4</xdr:col>
      <xdr:colOff>2284740</xdr:colOff>
      <xdr:row>34</xdr:row>
      <xdr:rowOff>1895475</xdr:rowOff>
    </xdr:to>
    <xdr:pic>
      <xdr:nvPicPr>
        <xdr:cNvPr id="18" name="Obrázek 17" descr="https://upload.wikimedia.org/wikipedia/commons/thumb/e/eb/Thevetin_A.svg/1280px-Thevetin_A.svg.pn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7305677" y="27774900"/>
          <a:ext cx="2237113"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xdr:colOff>
      <xdr:row>36</xdr:row>
      <xdr:rowOff>304800</xdr:rowOff>
    </xdr:from>
    <xdr:to>
      <xdr:col>4</xdr:col>
      <xdr:colOff>2319338</xdr:colOff>
      <xdr:row>36</xdr:row>
      <xdr:rowOff>1390650</xdr:rowOff>
    </xdr:to>
    <xdr:pic>
      <xdr:nvPicPr>
        <xdr:cNvPr id="19" name="Obrázek 18" descr="Stevioside.sv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315200" y="30251400"/>
          <a:ext cx="2262188"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200025</xdr:colOff>
      <xdr:row>32</xdr:row>
      <xdr:rowOff>47626</xdr:rowOff>
    </xdr:from>
    <xdr:to>
      <xdr:col>4</xdr:col>
      <xdr:colOff>1971059</xdr:colOff>
      <xdr:row>32</xdr:row>
      <xdr:rowOff>1295400</xdr:rowOff>
    </xdr:to>
    <xdr:pic>
      <xdr:nvPicPr>
        <xdr:cNvPr id="20" name="Obrázek 19" descr="Beta-antiarin.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458075" y="27641551"/>
          <a:ext cx="1771034" cy="1247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76200</xdr:colOff>
      <xdr:row>33</xdr:row>
      <xdr:rowOff>47626</xdr:rowOff>
    </xdr:from>
    <xdr:to>
      <xdr:col>4</xdr:col>
      <xdr:colOff>2057400</xdr:colOff>
      <xdr:row>33</xdr:row>
      <xdr:rowOff>1592962</xdr:rowOff>
    </xdr:to>
    <xdr:pic>
      <xdr:nvPicPr>
        <xdr:cNvPr id="21" name="Obrázek 20" descr="Strukturformel von Scillirosid"/>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334250" y="29003626"/>
          <a:ext cx="1981200" cy="1545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304800</xdr:colOff>
      <xdr:row>42</xdr:row>
      <xdr:rowOff>76200</xdr:rowOff>
    </xdr:from>
    <xdr:to>
      <xdr:col>4</xdr:col>
      <xdr:colOff>1847850</xdr:colOff>
      <xdr:row>42</xdr:row>
      <xdr:rowOff>1611535</xdr:rowOff>
    </xdr:to>
    <xdr:pic>
      <xdr:nvPicPr>
        <xdr:cNvPr id="22" name="Obrázek 21" descr="Stereo skeletal formula of anisatin"/>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562850" y="40271700"/>
          <a:ext cx="1543050" cy="1535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457201</xdr:colOff>
      <xdr:row>43</xdr:row>
      <xdr:rowOff>19050</xdr:rowOff>
    </xdr:from>
    <xdr:to>
      <xdr:col>4</xdr:col>
      <xdr:colOff>1733551</xdr:colOff>
      <xdr:row>43</xdr:row>
      <xdr:rowOff>1759527</xdr:rowOff>
    </xdr:to>
    <xdr:pic>
      <xdr:nvPicPr>
        <xdr:cNvPr id="3" name="Obrázek 2"/>
        <xdr:cNvPicPr>
          <a:picLocks noChangeAspect="1"/>
        </xdr:cNvPicPr>
      </xdr:nvPicPr>
      <xdr:blipFill>
        <a:blip xmlns:r="http://schemas.openxmlformats.org/officeDocument/2006/relationships" r:embed="rId21"/>
        <a:stretch>
          <a:fillRect/>
        </a:stretch>
      </xdr:blipFill>
      <xdr:spPr>
        <a:xfrm>
          <a:off x="7715251" y="41890950"/>
          <a:ext cx="1276350" cy="1740477"/>
        </a:xfrm>
        <a:prstGeom prst="rect">
          <a:avLst/>
        </a:prstGeom>
      </xdr:spPr>
    </xdr:pic>
    <xdr:clientData/>
  </xdr:twoCellAnchor>
  <xdr:twoCellAnchor editAs="oneCell">
    <xdr:from>
      <xdr:col>4</xdr:col>
      <xdr:colOff>104776</xdr:colOff>
      <xdr:row>44</xdr:row>
      <xdr:rowOff>85724</xdr:rowOff>
    </xdr:from>
    <xdr:to>
      <xdr:col>6</xdr:col>
      <xdr:colOff>290022</xdr:colOff>
      <xdr:row>44</xdr:row>
      <xdr:rowOff>1390649</xdr:rowOff>
    </xdr:to>
    <xdr:pic>
      <xdr:nvPicPr>
        <xdr:cNvPr id="4" name="Obrázek 3"/>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7362826" y="43748324"/>
          <a:ext cx="3118946" cy="1304925"/>
        </a:xfrm>
        <a:prstGeom prst="rect">
          <a:avLst/>
        </a:prstGeom>
      </xdr:spPr>
    </xdr:pic>
    <xdr:clientData/>
  </xdr:twoCellAnchor>
  <xdr:twoCellAnchor editAs="oneCell">
    <xdr:from>
      <xdr:col>4</xdr:col>
      <xdr:colOff>38101</xdr:colOff>
      <xdr:row>45</xdr:row>
      <xdr:rowOff>57150</xdr:rowOff>
    </xdr:from>
    <xdr:to>
      <xdr:col>6</xdr:col>
      <xdr:colOff>485847</xdr:colOff>
      <xdr:row>45</xdr:row>
      <xdr:rowOff>1019175</xdr:rowOff>
    </xdr:to>
    <xdr:pic>
      <xdr:nvPicPr>
        <xdr:cNvPr id="5" name="Obrázek 4"/>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7296151" y="45167550"/>
          <a:ext cx="3381446" cy="962025"/>
        </a:xfrm>
        <a:prstGeom prst="rect">
          <a:avLst/>
        </a:prstGeom>
      </xdr:spPr>
    </xdr:pic>
    <xdr:clientData/>
  </xdr:twoCellAnchor>
  <xdr:twoCellAnchor editAs="oneCell">
    <xdr:from>
      <xdr:col>4</xdr:col>
      <xdr:colOff>38101</xdr:colOff>
      <xdr:row>46</xdr:row>
      <xdr:rowOff>28576</xdr:rowOff>
    </xdr:from>
    <xdr:to>
      <xdr:col>6</xdr:col>
      <xdr:colOff>552613</xdr:colOff>
      <xdr:row>46</xdr:row>
      <xdr:rowOff>1038226</xdr:rowOff>
    </xdr:to>
    <xdr:pic>
      <xdr:nvPicPr>
        <xdr:cNvPr id="6" name="Obrázek 5"/>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7296151" y="46215301"/>
          <a:ext cx="3448212" cy="1009650"/>
        </a:xfrm>
        <a:prstGeom prst="rect">
          <a:avLst/>
        </a:prstGeom>
      </xdr:spPr>
    </xdr:pic>
    <xdr:clientData/>
  </xdr:twoCellAnchor>
  <xdr:twoCellAnchor editAs="oneCell">
    <xdr:from>
      <xdr:col>4</xdr:col>
      <xdr:colOff>47625</xdr:colOff>
      <xdr:row>47</xdr:row>
      <xdr:rowOff>38100</xdr:rowOff>
    </xdr:from>
    <xdr:to>
      <xdr:col>4</xdr:col>
      <xdr:colOff>2295525</xdr:colOff>
      <xdr:row>47</xdr:row>
      <xdr:rowOff>1266825</xdr:rowOff>
    </xdr:to>
    <xdr:pic>
      <xdr:nvPicPr>
        <xdr:cNvPr id="7" name="Obrázek 6"/>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7305675" y="47301150"/>
          <a:ext cx="2247900" cy="1228725"/>
        </a:xfrm>
        <a:prstGeom prst="rect">
          <a:avLst/>
        </a:prstGeom>
      </xdr:spPr>
    </xdr:pic>
    <xdr:clientData/>
  </xdr:twoCellAnchor>
  <xdr:twoCellAnchor editAs="oneCell">
    <xdr:from>
      <xdr:col>4</xdr:col>
      <xdr:colOff>371476</xdr:colOff>
      <xdr:row>48</xdr:row>
      <xdr:rowOff>38101</xdr:rowOff>
    </xdr:from>
    <xdr:to>
      <xdr:col>4</xdr:col>
      <xdr:colOff>1952626</xdr:colOff>
      <xdr:row>48</xdr:row>
      <xdr:rowOff>1387725</xdr:rowOff>
    </xdr:to>
    <xdr:pic>
      <xdr:nvPicPr>
        <xdr:cNvPr id="28" name="Obrázek 27" descr="Resiniferatoxin.sv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629526" y="48596551"/>
          <a:ext cx="1581150" cy="1349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38100</xdr:colOff>
      <xdr:row>49</xdr:row>
      <xdr:rowOff>28576</xdr:rowOff>
    </xdr:from>
    <xdr:to>
      <xdr:col>4</xdr:col>
      <xdr:colOff>2114550</xdr:colOff>
      <xdr:row>49</xdr:row>
      <xdr:rowOff>1608816</xdr:rowOff>
    </xdr:to>
    <xdr:pic>
      <xdr:nvPicPr>
        <xdr:cNvPr id="9" name="Obrázek 8"/>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7362825" y="50034826"/>
          <a:ext cx="2076450" cy="1580240"/>
        </a:xfrm>
        <a:prstGeom prst="rect">
          <a:avLst/>
        </a:prstGeom>
      </xdr:spPr>
    </xdr:pic>
    <xdr:clientData/>
  </xdr:twoCellAnchor>
  <xdr:twoCellAnchor editAs="oneCell">
    <xdr:from>
      <xdr:col>4</xdr:col>
      <xdr:colOff>171450</xdr:colOff>
      <xdr:row>15</xdr:row>
      <xdr:rowOff>200025</xdr:rowOff>
    </xdr:from>
    <xdr:to>
      <xdr:col>4</xdr:col>
      <xdr:colOff>2266950</xdr:colOff>
      <xdr:row>15</xdr:row>
      <xdr:rowOff>1209675</xdr:rowOff>
    </xdr:to>
    <xdr:pic>
      <xdr:nvPicPr>
        <xdr:cNvPr id="32" name="Obrázek 31" descr="https://upload.wikimedia.org/wikipedia/commons/thumb/1/13/Psoralen.png/220px-Psoralen.pn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496175" y="8801100"/>
          <a:ext cx="20955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333375</xdr:colOff>
      <xdr:row>16</xdr:row>
      <xdr:rowOff>180976</xdr:rowOff>
    </xdr:from>
    <xdr:to>
      <xdr:col>4</xdr:col>
      <xdr:colOff>2038350</xdr:colOff>
      <xdr:row>16</xdr:row>
      <xdr:rowOff>1242710</xdr:rowOff>
    </xdr:to>
    <xdr:pic>
      <xdr:nvPicPr>
        <xdr:cNvPr id="33" name="Obrázek 32" descr="Bergapten.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658100" y="10239376"/>
          <a:ext cx="1704975" cy="1061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38100</xdr:colOff>
      <xdr:row>50</xdr:row>
      <xdr:rowOff>57151</xdr:rowOff>
    </xdr:from>
    <xdr:to>
      <xdr:col>6</xdr:col>
      <xdr:colOff>333375</xdr:colOff>
      <xdr:row>50</xdr:row>
      <xdr:rowOff>889855</xdr:rowOff>
    </xdr:to>
    <xdr:pic>
      <xdr:nvPicPr>
        <xdr:cNvPr id="11" name="Obrázek 10"/>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7362825" y="54663976"/>
          <a:ext cx="3228975" cy="832704"/>
        </a:xfrm>
        <a:prstGeom prst="rect">
          <a:avLst/>
        </a:prstGeom>
      </xdr:spPr>
    </xdr:pic>
    <xdr:clientData/>
  </xdr:twoCellAnchor>
  <xdr:twoCellAnchor editAs="oneCell">
    <xdr:from>
      <xdr:col>4</xdr:col>
      <xdr:colOff>76200</xdr:colOff>
      <xdr:row>51</xdr:row>
      <xdr:rowOff>85725</xdr:rowOff>
    </xdr:from>
    <xdr:to>
      <xdr:col>4</xdr:col>
      <xdr:colOff>2171700</xdr:colOff>
      <xdr:row>51</xdr:row>
      <xdr:rowOff>1228725</xdr:rowOff>
    </xdr:to>
    <xdr:pic>
      <xdr:nvPicPr>
        <xdr:cNvPr id="36" name="Obrázek 35" descr="https://upload.wikimedia.org/wikipedia/commons/thumb/8/87/Emodin.svg/220px-Emodin.svg.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400925" y="55645050"/>
          <a:ext cx="209550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57151</xdr:colOff>
      <xdr:row>52</xdr:row>
      <xdr:rowOff>76200</xdr:rowOff>
    </xdr:from>
    <xdr:to>
      <xdr:col>5</xdr:col>
      <xdr:colOff>528892</xdr:colOff>
      <xdr:row>52</xdr:row>
      <xdr:rowOff>1400175</xdr:rowOff>
    </xdr:to>
    <xdr:pic>
      <xdr:nvPicPr>
        <xdr:cNvPr id="8" name="Obrázek 7"/>
        <xdr:cNvPicPr>
          <a:picLocks noChangeAspect="1"/>
        </xdr:cNvPicPr>
      </xdr:nvPicPr>
      <xdr:blipFill>
        <a:blip xmlns:r="http://schemas.openxmlformats.org/officeDocument/2006/relationships" r:embed="rId32"/>
        <a:stretch>
          <a:fillRect/>
        </a:stretch>
      </xdr:blipFill>
      <xdr:spPr>
        <a:xfrm>
          <a:off x="7381876" y="57007125"/>
          <a:ext cx="2795841" cy="1323975"/>
        </a:xfrm>
        <a:prstGeom prst="rect">
          <a:avLst/>
        </a:prstGeom>
      </xdr:spPr>
    </xdr:pic>
    <xdr:clientData/>
  </xdr:twoCellAnchor>
  <xdr:twoCellAnchor editAs="oneCell">
    <xdr:from>
      <xdr:col>4</xdr:col>
      <xdr:colOff>171450</xdr:colOff>
      <xdr:row>53</xdr:row>
      <xdr:rowOff>142875</xdr:rowOff>
    </xdr:from>
    <xdr:to>
      <xdr:col>4</xdr:col>
      <xdr:colOff>1829031</xdr:colOff>
      <xdr:row>53</xdr:row>
      <xdr:rowOff>981192</xdr:rowOff>
    </xdr:to>
    <xdr:pic>
      <xdr:nvPicPr>
        <xdr:cNvPr id="10" name="Obrázek 9"/>
        <xdr:cNvPicPr>
          <a:picLocks noChangeAspect="1"/>
        </xdr:cNvPicPr>
      </xdr:nvPicPr>
      <xdr:blipFill>
        <a:blip xmlns:r="http://schemas.openxmlformats.org/officeDocument/2006/relationships" r:embed="rId33"/>
        <a:stretch>
          <a:fillRect/>
        </a:stretch>
      </xdr:blipFill>
      <xdr:spPr>
        <a:xfrm>
          <a:off x="7591425" y="58654950"/>
          <a:ext cx="1657581" cy="838317"/>
        </a:xfrm>
        <a:prstGeom prst="rect">
          <a:avLst/>
        </a:prstGeom>
      </xdr:spPr>
    </xdr:pic>
    <xdr:clientData/>
  </xdr:twoCellAnchor>
  <xdr:twoCellAnchor editAs="oneCell">
    <xdr:from>
      <xdr:col>4</xdr:col>
      <xdr:colOff>85725</xdr:colOff>
      <xdr:row>54</xdr:row>
      <xdr:rowOff>66675</xdr:rowOff>
    </xdr:from>
    <xdr:to>
      <xdr:col>4</xdr:col>
      <xdr:colOff>2029096</xdr:colOff>
      <xdr:row>54</xdr:row>
      <xdr:rowOff>1228887</xdr:rowOff>
    </xdr:to>
    <xdr:pic>
      <xdr:nvPicPr>
        <xdr:cNvPr id="12" name="Obrázek 11"/>
        <xdr:cNvPicPr>
          <a:picLocks noChangeAspect="1"/>
        </xdr:cNvPicPr>
      </xdr:nvPicPr>
      <xdr:blipFill>
        <a:blip xmlns:r="http://schemas.openxmlformats.org/officeDocument/2006/relationships" r:embed="rId34"/>
        <a:stretch>
          <a:fillRect/>
        </a:stretch>
      </xdr:blipFill>
      <xdr:spPr>
        <a:xfrm>
          <a:off x="7505700" y="59645550"/>
          <a:ext cx="1943371" cy="1162212"/>
        </a:xfrm>
        <a:prstGeom prst="rect">
          <a:avLst/>
        </a:prstGeom>
      </xdr:spPr>
    </xdr:pic>
    <xdr:clientData/>
  </xdr:twoCellAnchor>
  <xdr:twoCellAnchor editAs="oneCell">
    <xdr:from>
      <xdr:col>4</xdr:col>
      <xdr:colOff>285750</xdr:colOff>
      <xdr:row>55</xdr:row>
      <xdr:rowOff>190500</xdr:rowOff>
    </xdr:from>
    <xdr:to>
      <xdr:col>4</xdr:col>
      <xdr:colOff>1943331</xdr:colOff>
      <xdr:row>55</xdr:row>
      <xdr:rowOff>1076449</xdr:rowOff>
    </xdr:to>
    <xdr:pic>
      <xdr:nvPicPr>
        <xdr:cNvPr id="14" name="Obrázek 13"/>
        <xdr:cNvPicPr>
          <a:picLocks noChangeAspect="1"/>
        </xdr:cNvPicPr>
      </xdr:nvPicPr>
      <xdr:blipFill>
        <a:blip xmlns:r="http://schemas.openxmlformats.org/officeDocument/2006/relationships" r:embed="rId35"/>
        <a:stretch>
          <a:fillRect/>
        </a:stretch>
      </xdr:blipFill>
      <xdr:spPr>
        <a:xfrm>
          <a:off x="7705725" y="61036200"/>
          <a:ext cx="1657581" cy="885949"/>
        </a:xfrm>
        <a:prstGeom prst="rect">
          <a:avLst/>
        </a:prstGeom>
      </xdr:spPr>
    </xdr:pic>
    <xdr:clientData/>
  </xdr:twoCellAnchor>
  <xdr:twoCellAnchor editAs="oneCell">
    <xdr:from>
      <xdr:col>4</xdr:col>
      <xdr:colOff>381000</xdr:colOff>
      <xdr:row>56</xdr:row>
      <xdr:rowOff>95250</xdr:rowOff>
    </xdr:from>
    <xdr:to>
      <xdr:col>4</xdr:col>
      <xdr:colOff>1819275</xdr:colOff>
      <xdr:row>56</xdr:row>
      <xdr:rowOff>1583407</xdr:rowOff>
    </xdr:to>
    <xdr:pic>
      <xdr:nvPicPr>
        <xdr:cNvPr id="23" name="Obrázek 22"/>
        <xdr:cNvPicPr>
          <a:picLocks noChangeAspect="1"/>
        </xdr:cNvPicPr>
      </xdr:nvPicPr>
      <xdr:blipFill>
        <a:blip xmlns:r="http://schemas.openxmlformats.org/officeDocument/2006/relationships" r:embed="rId36"/>
        <a:stretch>
          <a:fillRect/>
        </a:stretch>
      </xdr:blipFill>
      <xdr:spPr>
        <a:xfrm>
          <a:off x="7800975" y="62112525"/>
          <a:ext cx="1438275" cy="14881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1104900</xdr:colOff>
      <xdr:row>10</xdr:row>
      <xdr:rowOff>1085850</xdr:rowOff>
    </xdr:from>
    <xdr:to>
      <xdr:col>4</xdr:col>
      <xdr:colOff>1104900</xdr:colOff>
      <xdr:row>10</xdr:row>
      <xdr:rowOff>1085850</xdr:rowOff>
    </xdr:to>
    <xdr:pic>
      <xdr:nvPicPr>
        <xdr:cNvPr id="2" name="Obrázek 15" descr="150px-Hyoscyamine_chemical_structure.png"/>
        <xdr:cNvPicPr>
          <a:picLocks noChangeAspect="1"/>
        </xdr:cNvPicPr>
      </xdr:nvPicPr>
      <xdr:blipFill>
        <a:blip xmlns:r="http://schemas.openxmlformats.org/officeDocument/2006/relationships" r:embed="rId1"/>
        <a:srcRect/>
        <a:stretch>
          <a:fillRect/>
        </a:stretch>
      </xdr:blipFill>
      <xdr:spPr bwMode="auto">
        <a:xfrm>
          <a:off x="8362950" y="4648200"/>
          <a:ext cx="114300" cy="85725"/>
        </a:xfrm>
        <a:prstGeom prst="rect">
          <a:avLst/>
        </a:prstGeom>
        <a:noFill/>
        <a:ln w="9525">
          <a:noFill/>
          <a:miter lim="800000"/>
          <a:headEnd/>
          <a:tailEnd/>
        </a:ln>
      </xdr:spPr>
    </xdr:pic>
    <xdr:clientData/>
  </xdr:twoCellAnchor>
  <xdr:twoCellAnchor editAs="oneCell">
    <xdr:from>
      <xdr:col>4</xdr:col>
      <xdr:colOff>285750</xdr:colOff>
      <xdr:row>9</xdr:row>
      <xdr:rowOff>104775</xdr:rowOff>
    </xdr:from>
    <xdr:to>
      <xdr:col>4</xdr:col>
      <xdr:colOff>609600</xdr:colOff>
      <xdr:row>9</xdr:row>
      <xdr:rowOff>190500</xdr:rowOff>
    </xdr:to>
    <xdr:pic>
      <xdr:nvPicPr>
        <xdr:cNvPr id="3" name="Obrázek 46" descr="Salicin.png"/>
        <xdr:cNvPicPr>
          <a:picLocks noChangeAspect="1"/>
        </xdr:cNvPicPr>
      </xdr:nvPicPr>
      <xdr:blipFill>
        <a:blip xmlns:r="http://schemas.openxmlformats.org/officeDocument/2006/relationships" r:embed="rId2" cstate="print"/>
        <a:srcRect/>
        <a:stretch>
          <a:fillRect/>
        </a:stretch>
      </xdr:blipFill>
      <xdr:spPr bwMode="auto">
        <a:xfrm>
          <a:off x="7543800" y="2162175"/>
          <a:ext cx="1685925" cy="1114425"/>
        </a:xfrm>
        <a:prstGeom prst="rect">
          <a:avLst/>
        </a:prstGeom>
        <a:noFill/>
        <a:ln w="9525">
          <a:noFill/>
          <a:miter lim="800000"/>
          <a:headEnd/>
          <a:tailEnd/>
        </a:ln>
      </xdr:spPr>
    </xdr:pic>
    <xdr:clientData/>
  </xdr:twoCellAnchor>
  <xdr:twoCellAnchor editAs="oneCell">
    <xdr:from>
      <xdr:col>3</xdr:col>
      <xdr:colOff>1104900</xdr:colOff>
      <xdr:row>10</xdr:row>
      <xdr:rowOff>1085850</xdr:rowOff>
    </xdr:from>
    <xdr:to>
      <xdr:col>4</xdr:col>
      <xdr:colOff>0</xdr:colOff>
      <xdr:row>10</xdr:row>
      <xdr:rowOff>1085850</xdr:rowOff>
    </xdr:to>
    <xdr:pic>
      <xdr:nvPicPr>
        <xdr:cNvPr id="4" name="Obrázek 15" descr="150px-Hyoscyamine_chemical_structure.png"/>
        <xdr:cNvPicPr>
          <a:picLocks noChangeAspect="1"/>
        </xdr:cNvPicPr>
      </xdr:nvPicPr>
      <xdr:blipFill>
        <a:blip xmlns:r="http://schemas.openxmlformats.org/officeDocument/2006/relationships" r:embed="rId1"/>
        <a:srcRect/>
        <a:stretch>
          <a:fillRect/>
        </a:stretch>
      </xdr:blipFill>
      <xdr:spPr bwMode="auto">
        <a:xfrm>
          <a:off x="7248525" y="4648200"/>
          <a:ext cx="9525" cy="85725"/>
        </a:xfrm>
        <a:prstGeom prst="rect">
          <a:avLst/>
        </a:prstGeom>
        <a:noFill/>
        <a:ln w="9525">
          <a:noFill/>
          <a:miter lim="800000"/>
          <a:headEnd/>
          <a:tailEnd/>
        </a:ln>
      </xdr:spPr>
    </xdr:pic>
    <xdr:clientData/>
  </xdr:twoCellAnchor>
  <xdr:twoCellAnchor editAs="oneCell">
    <xdr:from>
      <xdr:col>4</xdr:col>
      <xdr:colOff>333375</xdr:colOff>
      <xdr:row>10</xdr:row>
      <xdr:rowOff>190500</xdr:rowOff>
    </xdr:from>
    <xdr:to>
      <xdr:col>4</xdr:col>
      <xdr:colOff>609600</xdr:colOff>
      <xdr:row>10</xdr:row>
      <xdr:rowOff>190500</xdr:rowOff>
    </xdr:to>
    <xdr:pic>
      <xdr:nvPicPr>
        <xdr:cNvPr id="5" name="Obrázek 50" descr="Hypericin.png"/>
        <xdr:cNvPicPr>
          <a:picLocks noChangeAspect="1"/>
        </xdr:cNvPicPr>
      </xdr:nvPicPr>
      <xdr:blipFill>
        <a:blip xmlns:r="http://schemas.openxmlformats.org/officeDocument/2006/relationships" r:embed="rId3"/>
        <a:srcRect/>
        <a:stretch>
          <a:fillRect/>
        </a:stretch>
      </xdr:blipFill>
      <xdr:spPr bwMode="auto">
        <a:xfrm>
          <a:off x="7591425" y="3752850"/>
          <a:ext cx="1704975" cy="1714500"/>
        </a:xfrm>
        <a:prstGeom prst="rect">
          <a:avLst/>
        </a:prstGeom>
        <a:noFill/>
        <a:ln w="9525">
          <a:noFill/>
          <a:miter lim="800000"/>
          <a:headEnd/>
          <a:tailEnd/>
        </a:ln>
      </xdr:spPr>
    </xdr:pic>
    <xdr:clientData/>
  </xdr:twoCellAnchor>
  <xdr:twoCellAnchor editAs="oneCell">
    <xdr:from>
      <xdr:col>4</xdr:col>
      <xdr:colOff>28575</xdr:colOff>
      <xdr:row>9</xdr:row>
      <xdr:rowOff>247650</xdr:rowOff>
    </xdr:from>
    <xdr:to>
      <xdr:col>4</xdr:col>
      <xdr:colOff>1962518</xdr:colOff>
      <xdr:row>9</xdr:row>
      <xdr:rowOff>1647825</xdr:rowOff>
    </xdr:to>
    <xdr:pic>
      <xdr:nvPicPr>
        <xdr:cNvPr id="6" name="Obrázek 5" descr="Botox-structure.png"/>
        <xdr:cNvPicPr>
          <a:picLocks noChangeAspect="1"/>
        </xdr:cNvPicPr>
      </xdr:nvPicPr>
      <xdr:blipFill>
        <a:blip xmlns:r="http://schemas.openxmlformats.org/officeDocument/2006/relationships" r:embed="rId4" cstate="print"/>
        <a:stretch>
          <a:fillRect/>
        </a:stretch>
      </xdr:blipFill>
      <xdr:spPr>
        <a:xfrm>
          <a:off x="7143750" y="2276475"/>
          <a:ext cx="1933943" cy="1400175"/>
        </a:xfrm>
        <a:prstGeom prst="rect">
          <a:avLst/>
        </a:prstGeom>
      </xdr:spPr>
    </xdr:pic>
    <xdr:clientData/>
  </xdr:twoCellAnchor>
  <xdr:twoCellAnchor editAs="oneCell">
    <xdr:from>
      <xdr:col>4</xdr:col>
      <xdr:colOff>142875</xdr:colOff>
      <xdr:row>10</xdr:row>
      <xdr:rowOff>56681</xdr:rowOff>
    </xdr:from>
    <xdr:to>
      <xdr:col>4</xdr:col>
      <xdr:colOff>1958138</xdr:colOff>
      <xdr:row>10</xdr:row>
      <xdr:rowOff>2119949</xdr:rowOff>
    </xdr:to>
    <xdr:pic>
      <xdr:nvPicPr>
        <xdr:cNvPr id="7" name="Obrázek 6" descr="Ricin_structure.png"/>
        <xdr:cNvPicPr>
          <a:picLocks noChangeAspect="1"/>
        </xdr:cNvPicPr>
      </xdr:nvPicPr>
      <xdr:blipFill>
        <a:blip xmlns:r="http://schemas.openxmlformats.org/officeDocument/2006/relationships" r:embed="rId5" cstate="print"/>
        <a:stretch>
          <a:fillRect/>
        </a:stretch>
      </xdr:blipFill>
      <xdr:spPr>
        <a:xfrm>
          <a:off x="7515225" y="4257206"/>
          <a:ext cx="1815263" cy="2063268"/>
        </a:xfrm>
        <a:prstGeom prst="rect">
          <a:avLst/>
        </a:prstGeom>
      </xdr:spPr>
    </xdr:pic>
    <xdr:clientData/>
  </xdr:twoCellAnchor>
  <xdr:twoCellAnchor editAs="oneCell">
    <xdr:from>
      <xdr:col>4</xdr:col>
      <xdr:colOff>238125</xdr:colOff>
      <xdr:row>13</xdr:row>
      <xdr:rowOff>561975</xdr:rowOff>
    </xdr:from>
    <xdr:to>
      <xdr:col>5</xdr:col>
      <xdr:colOff>0</xdr:colOff>
      <xdr:row>13</xdr:row>
      <xdr:rowOff>561975</xdr:rowOff>
    </xdr:to>
    <xdr:pic>
      <xdr:nvPicPr>
        <xdr:cNvPr id="8" name="Obrázek 31" descr="200px-Phalloidin.png"/>
        <xdr:cNvPicPr>
          <a:picLocks noChangeAspect="1"/>
        </xdr:cNvPicPr>
      </xdr:nvPicPr>
      <xdr:blipFill>
        <a:blip xmlns:r="http://schemas.openxmlformats.org/officeDocument/2006/relationships" r:embed="rId6"/>
        <a:srcRect/>
        <a:stretch>
          <a:fillRect/>
        </a:stretch>
      </xdr:blipFill>
      <xdr:spPr bwMode="auto">
        <a:xfrm>
          <a:off x="7496175" y="83553300"/>
          <a:ext cx="1905000" cy="1476375"/>
        </a:xfrm>
        <a:prstGeom prst="rect">
          <a:avLst/>
        </a:prstGeom>
        <a:noFill/>
        <a:ln w="9525">
          <a:noFill/>
          <a:miter lim="800000"/>
          <a:headEnd/>
          <a:tailEnd/>
        </a:ln>
      </xdr:spPr>
    </xdr:pic>
    <xdr:clientData/>
  </xdr:twoCellAnchor>
  <xdr:twoCellAnchor editAs="oneCell">
    <xdr:from>
      <xdr:col>4</xdr:col>
      <xdr:colOff>85725</xdr:colOff>
      <xdr:row>13</xdr:row>
      <xdr:rowOff>266700</xdr:rowOff>
    </xdr:from>
    <xdr:to>
      <xdr:col>4</xdr:col>
      <xdr:colOff>1990725</xdr:colOff>
      <xdr:row>13</xdr:row>
      <xdr:rowOff>1743075</xdr:rowOff>
    </xdr:to>
    <xdr:pic>
      <xdr:nvPicPr>
        <xdr:cNvPr id="9" name="Obrázek 31" descr="200px-Phalloidin.png"/>
        <xdr:cNvPicPr>
          <a:picLocks noChangeAspect="1"/>
        </xdr:cNvPicPr>
      </xdr:nvPicPr>
      <xdr:blipFill>
        <a:blip xmlns:r="http://schemas.openxmlformats.org/officeDocument/2006/relationships" r:embed="rId6" cstate="print"/>
        <a:srcRect/>
        <a:stretch>
          <a:fillRect/>
        </a:stretch>
      </xdr:blipFill>
      <xdr:spPr bwMode="auto">
        <a:xfrm>
          <a:off x="7581900" y="9925050"/>
          <a:ext cx="1905000" cy="1476375"/>
        </a:xfrm>
        <a:prstGeom prst="rect">
          <a:avLst/>
        </a:prstGeom>
        <a:noFill/>
        <a:ln w="9525">
          <a:noFill/>
          <a:miter lim="800000"/>
          <a:headEnd/>
          <a:tailEnd/>
        </a:ln>
      </xdr:spPr>
    </xdr:pic>
    <xdr:clientData/>
  </xdr:twoCellAnchor>
  <xdr:twoCellAnchor editAs="oneCell">
    <xdr:from>
      <xdr:col>4</xdr:col>
      <xdr:colOff>95251</xdr:colOff>
      <xdr:row>14</xdr:row>
      <xdr:rowOff>85725</xdr:rowOff>
    </xdr:from>
    <xdr:to>
      <xdr:col>4</xdr:col>
      <xdr:colOff>1984495</xdr:colOff>
      <xdr:row>14</xdr:row>
      <xdr:rowOff>1600200</xdr:rowOff>
    </xdr:to>
    <xdr:pic>
      <xdr:nvPicPr>
        <xdr:cNvPr id="10" name="Obrázek 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591426" y="12458700"/>
          <a:ext cx="1889244" cy="15144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114300</xdr:colOff>
      <xdr:row>7</xdr:row>
      <xdr:rowOff>9525</xdr:rowOff>
    </xdr:from>
    <xdr:to>
      <xdr:col>5</xdr:col>
      <xdr:colOff>2209800</xdr:colOff>
      <xdr:row>7</xdr:row>
      <xdr:rowOff>1371600</xdr:rowOff>
    </xdr:to>
    <xdr:pic>
      <xdr:nvPicPr>
        <xdr:cNvPr id="58680" name="Obrázek 22" descr="220px-Melatonin2.svg.png"/>
        <xdr:cNvPicPr>
          <a:picLocks noChangeAspect="1"/>
        </xdr:cNvPicPr>
      </xdr:nvPicPr>
      <xdr:blipFill>
        <a:blip xmlns:r="http://schemas.openxmlformats.org/officeDocument/2006/relationships" r:embed="rId1" cstate="print"/>
        <a:srcRect/>
        <a:stretch>
          <a:fillRect/>
        </a:stretch>
      </xdr:blipFill>
      <xdr:spPr bwMode="auto">
        <a:xfrm>
          <a:off x="8010525" y="1524000"/>
          <a:ext cx="2095500" cy="1362075"/>
        </a:xfrm>
        <a:prstGeom prst="rect">
          <a:avLst/>
        </a:prstGeom>
        <a:noFill/>
        <a:ln w="9525">
          <a:noFill/>
          <a:miter lim="800000"/>
          <a:headEnd/>
          <a:tailEnd/>
        </a:ln>
      </xdr:spPr>
    </xdr:pic>
    <xdr:clientData/>
  </xdr:twoCellAnchor>
  <xdr:twoCellAnchor editAs="oneCell">
    <xdr:from>
      <xdr:col>5</xdr:col>
      <xdr:colOff>466725</xdr:colOff>
      <xdr:row>8</xdr:row>
      <xdr:rowOff>76200</xdr:rowOff>
    </xdr:from>
    <xdr:to>
      <xdr:col>5</xdr:col>
      <xdr:colOff>1847850</xdr:colOff>
      <xdr:row>8</xdr:row>
      <xdr:rowOff>1076325</xdr:rowOff>
    </xdr:to>
    <xdr:pic>
      <xdr:nvPicPr>
        <xdr:cNvPr id="58681" name="Obrázek 23" descr="145px-Serotonin_(5-HT).svg.png"/>
        <xdr:cNvPicPr>
          <a:picLocks noChangeAspect="1"/>
        </xdr:cNvPicPr>
      </xdr:nvPicPr>
      <xdr:blipFill>
        <a:blip xmlns:r="http://schemas.openxmlformats.org/officeDocument/2006/relationships" r:embed="rId2" cstate="print"/>
        <a:srcRect/>
        <a:stretch>
          <a:fillRect/>
        </a:stretch>
      </xdr:blipFill>
      <xdr:spPr bwMode="auto">
        <a:xfrm>
          <a:off x="8362950" y="2971800"/>
          <a:ext cx="1381125" cy="1000125"/>
        </a:xfrm>
        <a:prstGeom prst="rect">
          <a:avLst/>
        </a:prstGeom>
        <a:noFill/>
        <a:ln w="9525">
          <a:noFill/>
          <a:miter lim="800000"/>
          <a:headEnd/>
          <a:tailEnd/>
        </a:ln>
      </xdr:spPr>
    </xdr:pic>
    <xdr:clientData/>
  </xdr:twoCellAnchor>
  <xdr:twoCellAnchor editAs="oneCell">
    <xdr:from>
      <xdr:col>5</xdr:col>
      <xdr:colOff>209550</xdr:colOff>
      <xdr:row>9</xdr:row>
      <xdr:rowOff>123825</xdr:rowOff>
    </xdr:from>
    <xdr:to>
      <xdr:col>5</xdr:col>
      <xdr:colOff>2114550</xdr:colOff>
      <xdr:row>9</xdr:row>
      <xdr:rowOff>914400</xdr:rowOff>
    </xdr:to>
    <xdr:pic>
      <xdr:nvPicPr>
        <xdr:cNvPr id="58682" name="Obrázek 24" descr="200px-Thyroxine.svg.png"/>
        <xdr:cNvPicPr>
          <a:picLocks noChangeAspect="1"/>
        </xdr:cNvPicPr>
      </xdr:nvPicPr>
      <xdr:blipFill>
        <a:blip xmlns:r="http://schemas.openxmlformats.org/officeDocument/2006/relationships" r:embed="rId3" cstate="print"/>
        <a:srcRect/>
        <a:stretch>
          <a:fillRect/>
        </a:stretch>
      </xdr:blipFill>
      <xdr:spPr bwMode="auto">
        <a:xfrm>
          <a:off x="8105775" y="4181475"/>
          <a:ext cx="1905000" cy="790575"/>
        </a:xfrm>
        <a:prstGeom prst="rect">
          <a:avLst/>
        </a:prstGeom>
        <a:noFill/>
        <a:ln w="9525">
          <a:noFill/>
          <a:miter lim="800000"/>
          <a:headEnd/>
          <a:tailEnd/>
        </a:ln>
      </xdr:spPr>
    </xdr:pic>
    <xdr:clientData/>
  </xdr:twoCellAnchor>
  <xdr:twoCellAnchor editAs="oneCell">
    <xdr:from>
      <xdr:col>5</xdr:col>
      <xdr:colOff>95250</xdr:colOff>
      <xdr:row>10</xdr:row>
      <xdr:rowOff>95250</xdr:rowOff>
    </xdr:from>
    <xdr:to>
      <xdr:col>5</xdr:col>
      <xdr:colOff>2209800</xdr:colOff>
      <xdr:row>10</xdr:row>
      <xdr:rowOff>971550</xdr:rowOff>
    </xdr:to>
    <xdr:pic>
      <xdr:nvPicPr>
        <xdr:cNvPr id="58683" name="Obrázek 25" descr="250px-Triiodothyronine.svg.png"/>
        <xdr:cNvPicPr>
          <a:picLocks noChangeAspect="1"/>
        </xdr:cNvPicPr>
      </xdr:nvPicPr>
      <xdr:blipFill>
        <a:blip xmlns:r="http://schemas.openxmlformats.org/officeDocument/2006/relationships" r:embed="rId4" cstate="print"/>
        <a:srcRect/>
        <a:stretch>
          <a:fillRect/>
        </a:stretch>
      </xdr:blipFill>
      <xdr:spPr bwMode="auto">
        <a:xfrm>
          <a:off x="7991475" y="5162550"/>
          <a:ext cx="2114550" cy="876300"/>
        </a:xfrm>
        <a:prstGeom prst="rect">
          <a:avLst/>
        </a:prstGeom>
        <a:noFill/>
        <a:ln w="9525">
          <a:noFill/>
          <a:miter lim="800000"/>
          <a:headEnd/>
          <a:tailEnd/>
        </a:ln>
      </xdr:spPr>
    </xdr:pic>
    <xdr:clientData/>
  </xdr:twoCellAnchor>
  <xdr:twoCellAnchor editAs="oneCell">
    <xdr:from>
      <xdr:col>5</xdr:col>
      <xdr:colOff>523875</xdr:colOff>
      <xdr:row>11</xdr:row>
      <xdr:rowOff>66675</xdr:rowOff>
    </xdr:from>
    <xdr:to>
      <xdr:col>5</xdr:col>
      <xdr:colOff>1876425</xdr:colOff>
      <xdr:row>11</xdr:row>
      <xdr:rowOff>1009650</xdr:rowOff>
    </xdr:to>
    <xdr:pic>
      <xdr:nvPicPr>
        <xdr:cNvPr id="58684" name="Obrázek 26" descr="200px-Adrenaline_chemical_structure.png"/>
        <xdr:cNvPicPr>
          <a:picLocks noChangeAspect="1"/>
        </xdr:cNvPicPr>
      </xdr:nvPicPr>
      <xdr:blipFill>
        <a:blip xmlns:r="http://schemas.openxmlformats.org/officeDocument/2006/relationships" r:embed="rId5" cstate="print"/>
        <a:srcRect/>
        <a:stretch>
          <a:fillRect/>
        </a:stretch>
      </xdr:blipFill>
      <xdr:spPr bwMode="auto">
        <a:xfrm>
          <a:off x="8420100" y="6191250"/>
          <a:ext cx="1352550" cy="942975"/>
        </a:xfrm>
        <a:prstGeom prst="rect">
          <a:avLst/>
        </a:prstGeom>
        <a:noFill/>
        <a:ln w="9525">
          <a:noFill/>
          <a:miter lim="800000"/>
          <a:headEnd/>
          <a:tailEnd/>
        </a:ln>
      </xdr:spPr>
    </xdr:pic>
    <xdr:clientData/>
  </xdr:twoCellAnchor>
  <xdr:twoCellAnchor editAs="oneCell">
    <xdr:from>
      <xdr:col>5</xdr:col>
      <xdr:colOff>523875</xdr:colOff>
      <xdr:row>12</xdr:row>
      <xdr:rowOff>66675</xdr:rowOff>
    </xdr:from>
    <xdr:to>
      <xdr:col>5</xdr:col>
      <xdr:colOff>1943100</xdr:colOff>
      <xdr:row>12</xdr:row>
      <xdr:rowOff>1038225</xdr:rowOff>
    </xdr:to>
    <xdr:pic>
      <xdr:nvPicPr>
        <xdr:cNvPr id="58685" name="Obrázek 27" descr="200px-Noradrenaline_chemical_structure.png"/>
        <xdr:cNvPicPr>
          <a:picLocks noChangeAspect="1"/>
        </xdr:cNvPicPr>
      </xdr:nvPicPr>
      <xdr:blipFill>
        <a:blip xmlns:r="http://schemas.openxmlformats.org/officeDocument/2006/relationships" r:embed="rId6" cstate="print"/>
        <a:srcRect/>
        <a:stretch>
          <a:fillRect/>
        </a:stretch>
      </xdr:blipFill>
      <xdr:spPr bwMode="auto">
        <a:xfrm>
          <a:off x="8420100" y="7324725"/>
          <a:ext cx="1419225" cy="971550"/>
        </a:xfrm>
        <a:prstGeom prst="rect">
          <a:avLst/>
        </a:prstGeom>
        <a:noFill/>
        <a:ln w="9525">
          <a:noFill/>
          <a:miter lim="800000"/>
          <a:headEnd/>
          <a:tailEnd/>
        </a:ln>
      </xdr:spPr>
    </xdr:pic>
    <xdr:clientData/>
  </xdr:twoCellAnchor>
  <xdr:twoCellAnchor editAs="oneCell">
    <xdr:from>
      <xdr:col>5</xdr:col>
      <xdr:colOff>209550</xdr:colOff>
      <xdr:row>13</xdr:row>
      <xdr:rowOff>19050</xdr:rowOff>
    </xdr:from>
    <xdr:to>
      <xdr:col>5</xdr:col>
      <xdr:colOff>1971675</xdr:colOff>
      <xdr:row>14</xdr:row>
      <xdr:rowOff>38100</xdr:rowOff>
    </xdr:to>
    <xdr:pic>
      <xdr:nvPicPr>
        <xdr:cNvPr id="58686" name="Obrázek 28" descr="200px-Dopamine2.svg.png"/>
        <xdr:cNvPicPr>
          <a:picLocks noChangeAspect="1"/>
        </xdr:cNvPicPr>
      </xdr:nvPicPr>
      <xdr:blipFill>
        <a:blip xmlns:r="http://schemas.openxmlformats.org/officeDocument/2006/relationships" r:embed="rId7" cstate="print"/>
        <a:srcRect/>
        <a:stretch>
          <a:fillRect/>
        </a:stretch>
      </xdr:blipFill>
      <xdr:spPr bwMode="auto">
        <a:xfrm>
          <a:off x="8105775" y="8439150"/>
          <a:ext cx="1762125" cy="819150"/>
        </a:xfrm>
        <a:prstGeom prst="rect">
          <a:avLst/>
        </a:prstGeom>
        <a:noFill/>
        <a:ln w="9525">
          <a:noFill/>
          <a:miter lim="800000"/>
          <a:headEnd/>
          <a:tailEnd/>
        </a:ln>
      </xdr:spPr>
    </xdr:pic>
    <xdr:clientData/>
  </xdr:twoCellAnchor>
  <xdr:twoCellAnchor editAs="oneCell">
    <xdr:from>
      <xdr:col>5</xdr:col>
      <xdr:colOff>276225</xdr:colOff>
      <xdr:row>18</xdr:row>
      <xdr:rowOff>38100</xdr:rowOff>
    </xdr:from>
    <xdr:to>
      <xdr:col>5</xdr:col>
      <xdr:colOff>1885950</xdr:colOff>
      <xdr:row>18</xdr:row>
      <xdr:rowOff>695325</xdr:rowOff>
    </xdr:to>
    <xdr:pic>
      <xdr:nvPicPr>
        <xdr:cNvPr id="58687" name="Obrázek 29" descr="250px-Calcitonin.png"/>
        <xdr:cNvPicPr>
          <a:picLocks noChangeAspect="1"/>
        </xdr:cNvPicPr>
      </xdr:nvPicPr>
      <xdr:blipFill>
        <a:blip xmlns:r="http://schemas.openxmlformats.org/officeDocument/2006/relationships" r:embed="rId8" cstate="print"/>
        <a:srcRect/>
        <a:stretch>
          <a:fillRect/>
        </a:stretch>
      </xdr:blipFill>
      <xdr:spPr bwMode="auto">
        <a:xfrm>
          <a:off x="8172450" y="12106275"/>
          <a:ext cx="1609725" cy="657225"/>
        </a:xfrm>
        <a:prstGeom prst="rect">
          <a:avLst/>
        </a:prstGeom>
        <a:noFill/>
        <a:ln w="9525">
          <a:noFill/>
          <a:miter lim="800000"/>
          <a:headEnd/>
          <a:tailEnd/>
        </a:ln>
      </xdr:spPr>
    </xdr:pic>
    <xdr:clientData/>
  </xdr:twoCellAnchor>
  <xdr:twoCellAnchor editAs="oneCell">
    <xdr:from>
      <xdr:col>5</xdr:col>
      <xdr:colOff>533400</xdr:colOff>
      <xdr:row>17</xdr:row>
      <xdr:rowOff>57150</xdr:rowOff>
    </xdr:from>
    <xdr:to>
      <xdr:col>5</xdr:col>
      <xdr:colOff>1390650</xdr:colOff>
      <xdr:row>17</xdr:row>
      <xdr:rowOff>704850</xdr:rowOff>
    </xdr:to>
    <xdr:pic>
      <xdr:nvPicPr>
        <xdr:cNvPr id="58688" name="Obrázek 30" descr="250px-Arginine_vasopressin3d.png"/>
        <xdr:cNvPicPr>
          <a:picLocks noChangeAspect="1"/>
        </xdr:cNvPicPr>
      </xdr:nvPicPr>
      <xdr:blipFill>
        <a:blip xmlns:r="http://schemas.openxmlformats.org/officeDocument/2006/relationships" r:embed="rId9" cstate="print"/>
        <a:srcRect/>
        <a:stretch>
          <a:fillRect/>
        </a:stretch>
      </xdr:blipFill>
      <xdr:spPr bwMode="auto">
        <a:xfrm>
          <a:off x="8429625" y="11315700"/>
          <a:ext cx="857250" cy="647700"/>
        </a:xfrm>
        <a:prstGeom prst="rect">
          <a:avLst/>
        </a:prstGeom>
        <a:noFill/>
        <a:ln w="9525">
          <a:noFill/>
          <a:miter lim="800000"/>
          <a:headEnd/>
          <a:tailEnd/>
        </a:ln>
      </xdr:spPr>
    </xdr:pic>
    <xdr:clientData/>
  </xdr:twoCellAnchor>
  <xdr:twoCellAnchor editAs="oneCell">
    <xdr:from>
      <xdr:col>5</xdr:col>
      <xdr:colOff>657225</xdr:colOff>
      <xdr:row>25</xdr:row>
      <xdr:rowOff>76200</xdr:rowOff>
    </xdr:from>
    <xdr:to>
      <xdr:col>5</xdr:col>
      <xdr:colOff>1514475</xdr:colOff>
      <xdr:row>25</xdr:row>
      <xdr:rowOff>933450</xdr:rowOff>
    </xdr:to>
    <xdr:pic>
      <xdr:nvPicPr>
        <xdr:cNvPr id="58689" name="Obrázek 32" descr="250px-PBB_Protein_CGB_image.jpg"/>
        <xdr:cNvPicPr>
          <a:picLocks noChangeAspect="1"/>
        </xdr:cNvPicPr>
      </xdr:nvPicPr>
      <xdr:blipFill>
        <a:blip xmlns:r="http://schemas.openxmlformats.org/officeDocument/2006/relationships" r:embed="rId10" cstate="print"/>
        <a:srcRect/>
        <a:stretch>
          <a:fillRect/>
        </a:stretch>
      </xdr:blipFill>
      <xdr:spPr bwMode="auto">
        <a:xfrm>
          <a:off x="8553450" y="16478250"/>
          <a:ext cx="857250" cy="857250"/>
        </a:xfrm>
        <a:prstGeom prst="rect">
          <a:avLst/>
        </a:prstGeom>
        <a:noFill/>
        <a:ln w="9525">
          <a:noFill/>
          <a:miter lim="800000"/>
          <a:headEnd/>
          <a:tailEnd/>
        </a:ln>
      </xdr:spPr>
    </xdr:pic>
    <xdr:clientData/>
  </xdr:twoCellAnchor>
  <xdr:twoCellAnchor editAs="oneCell">
    <xdr:from>
      <xdr:col>5</xdr:col>
      <xdr:colOff>485775</xdr:colOff>
      <xdr:row>29</xdr:row>
      <xdr:rowOff>38100</xdr:rowOff>
    </xdr:from>
    <xdr:to>
      <xdr:col>5</xdr:col>
      <xdr:colOff>1485900</xdr:colOff>
      <xdr:row>29</xdr:row>
      <xdr:rowOff>714375</xdr:rowOff>
    </xdr:to>
    <xdr:pic>
      <xdr:nvPicPr>
        <xdr:cNvPr id="58690" name="Obrázek 33" descr="250px-InsulinHexamer.jpg"/>
        <xdr:cNvPicPr>
          <a:picLocks noChangeAspect="1"/>
        </xdr:cNvPicPr>
      </xdr:nvPicPr>
      <xdr:blipFill>
        <a:blip xmlns:r="http://schemas.openxmlformats.org/officeDocument/2006/relationships" r:embed="rId11" cstate="print"/>
        <a:srcRect/>
        <a:stretch>
          <a:fillRect/>
        </a:stretch>
      </xdr:blipFill>
      <xdr:spPr bwMode="auto">
        <a:xfrm>
          <a:off x="8382000" y="19269075"/>
          <a:ext cx="1000125" cy="676275"/>
        </a:xfrm>
        <a:prstGeom prst="rect">
          <a:avLst/>
        </a:prstGeom>
        <a:noFill/>
        <a:ln w="9525">
          <a:noFill/>
          <a:miter lim="800000"/>
          <a:headEnd/>
          <a:tailEnd/>
        </a:ln>
      </xdr:spPr>
    </xdr:pic>
    <xdr:clientData/>
  </xdr:twoCellAnchor>
  <xdr:twoCellAnchor editAs="oneCell">
    <xdr:from>
      <xdr:col>5</xdr:col>
      <xdr:colOff>666750</xdr:colOff>
      <xdr:row>30</xdr:row>
      <xdr:rowOff>38100</xdr:rowOff>
    </xdr:from>
    <xdr:to>
      <xdr:col>5</xdr:col>
      <xdr:colOff>1362075</xdr:colOff>
      <xdr:row>30</xdr:row>
      <xdr:rowOff>581025</xdr:rowOff>
    </xdr:to>
    <xdr:pic>
      <xdr:nvPicPr>
        <xdr:cNvPr id="58691" name="Obrázek 34" descr="250px-Leptin.png"/>
        <xdr:cNvPicPr>
          <a:picLocks noChangeAspect="1"/>
        </xdr:cNvPicPr>
      </xdr:nvPicPr>
      <xdr:blipFill>
        <a:blip xmlns:r="http://schemas.openxmlformats.org/officeDocument/2006/relationships" r:embed="rId12" cstate="print"/>
        <a:srcRect/>
        <a:stretch>
          <a:fillRect/>
        </a:stretch>
      </xdr:blipFill>
      <xdr:spPr bwMode="auto">
        <a:xfrm>
          <a:off x="8562975" y="20031075"/>
          <a:ext cx="695325" cy="542925"/>
        </a:xfrm>
        <a:prstGeom prst="rect">
          <a:avLst/>
        </a:prstGeom>
        <a:noFill/>
        <a:ln w="9525">
          <a:noFill/>
          <a:miter lim="800000"/>
          <a:headEnd/>
          <a:tailEnd/>
        </a:ln>
      </xdr:spPr>
    </xdr:pic>
    <xdr:clientData/>
  </xdr:twoCellAnchor>
  <xdr:twoCellAnchor editAs="oneCell">
    <xdr:from>
      <xdr:col>5</xdr:col>
      <xdr:colOff>723900</xdr:colOff>
      <xdr:row>32</xdr:row>
      <xdr:rowOff>38100</xdr:rowOff>
    </xdr:from>
    <xdr:to>
      <xdr:col>5</xdr:col>
      <xdr:colOff>1409700</xdr:colOff>
      <xdr:row>32</xdr:row>
      <xdr:rowOff>552450</xdr:rowOff>
    </xdr:to>
    <xdr:pic>
      <xdr:nvPicPr>
        <xdr:cNvPr id="58692" name="Obrázek 35" descr="220px-1R02.png"/>
        <xdr:cNvPicPr>
          <a:picLocks noChangeAspect="1"/>
        </xdr:cNvPicPr>
      </xdr:nvPicPr>
      <xdr:blipFill>
        <a:blip xmlns:r="http://schemas.openxmlformats.org/officeDocument/2006/relationships" r:embed="rId13" cstate="print"/>
        <a:srcRect/>
        <a:stretch>
          <a:fillRect/>
        </a:stretch>
      </xdr:blipFill>
      <xdr:spPr bwMode="auto">
        <a:xfrm>
          <a:off x="8620125" y="21221700"/>
          <a:ext cx="685800" cy="514350"/>
        </a:xfrm>
        <a:prstGeom prst="rect">
          <a:avLst/>
        </a:prstGeom>
        <a:noFill/>
        <a:ln w="9525">
          <a:noFill/>
          <a:miter lim="800000"/>
          <a:headEnd/>
          <a:tailEnd/>
        </a:ln>
      </xdr:spPr>
    </xdr:pic>
    <xdr:clientData/>
  </xdr:twoCellAnchor>
  <xdr:twoCellAnchor editAs="oneCell">
    <xdr:from>
      <xdr:col>5</xdr:col>
      <xdr:colOff>123825</xdr:colOff>
      <xdr:row>33</xdr:row>
      <xdr:rowOff>57150</xdr:rowOff>
    </xdr:from>
    <xdr:to>
      <xdr:col>5</xdr:col>
      <xdr:colOff>2019300</xdr:colOff>
      <xdr:row>33</xdr:row>
      <xdr:rowOff>1257300</xdr:rowOff>
    </xdr:to>
    <xdr:pic>
      <xdr:nvPicPr>
        <xdr:cNvPr id="58693" name="Obrázek 36" descr="300px-Oxytocin.svg.png"/>
        <xdr:cNvPicPr>
          <a:picLocks noChangeAspect="1"/>
        </xdr:cNvPicPr>
      </xdr:nvPicPr>
      <xdr:blipFill>
        <a:blip xmlns:r="http://schemas.openxmlformats.org/officeDocument/2006/relationships" r:embed="rId14" cstate="print"/>
        <a:srcRect/>
        <a:stretch>
          <a:fillRect/>
        </a:stretch>
      </xdr:blipFill>
      <xdr:spPr bwMode="auto">
        <a:xfrm>
          <a:off x="8020050" y="21812250"/>
          <a:ext cx="1895475" cy="1200150"/>
        </a:xfrm>
        <a:prstGeom prst="rect">
          <a:avLst/>
        </a:prstGeom>
        <a:noFill/>
        <a:ln w="9525">
          <a:noFill/>
          <a:miter lim="800000"/>
          <a:headEnd/>
          <a:tailEnd/>
        </a:ln>
      </xdr:spPr>
    </xdr:pic>
    <xdr:clientData/>
  </xdr:twoCellAnchor>
  <xdr:twoCellAnchor editAs="oneCell">
    <xdr:from>
      <xdr:col>5</xdr:col>
      <xdr:colOff>657225</xdr:colOff>
      <xdr:row>34</xdr:row>
      <xdr:rowOff>28575</xdr:rowOff>
    </xdr:from>
    <xdr:to>
      <xdr:col>5</xdr:col>
      <xdr:colOff>1524000</xdr:colOff>
      <xdr:row>34</xdr:row>
      <xdr:rowOff>895350</xdr:rowOff>
    </xdr:to>
    <xdr:pic>
      <xdr:nvPicPr>
        <xdr:cNvPr id="58694" name="Obrázek 37" descr="250px-PBB_Protein_PTH_image.jpg"/>
        <xdr:cNvPicPr>
          <a:picLocks noChangeAspect="1"/>
        </xdr:cNvPicPr>
      </xdr:nvPicPr>
      <xdr:blipFill>
        <a:blip xmlns:r="http://schemas.openxmlformats.org/officeDocument/2006/relationships" r:embed="rId15" cstate="print"/>
        <a:srcRect/>
        <a:stretch>
          <a:fillRect/>
        </a:stretch>
      </xdr:blipFill>
      <xdr:spPr bwMode="auto">
        <a:xfrm>
          <a:off x="8553450" y="23107650"/>
          <a:ext cx="866775" cy="866775"/>
        </a:xfrm>
        <a:prstGeom prst="rect">
          <a:avLst/>
        </a:prstGeom>
        <a:noFill/>
        <a:ln w="9525">
          <a:noFill/>
          <a:miter lim="800000"/>
          <a:headEnd/>
          <a:tailEnd/>
        </a:ln>
      </xdr:spPr>
    </xdr:pic>
    <xdr:clientData/>
  </xdr:twoCellAnchor>
  <xdr:twoCellAnchor editAs="oneCell">
    <xdr:from>
      <xdr:col>5</xdr:col>
      <xdr:colOff>704850</xdr:colOff>
      <xdr:row>35</xdr:row>
      <xdr:rowOff>76200</xdr:rowOff>
    </xdr:from>
    <xdr:to>
      <xdr:col>5</xdr:col>
      <xdr:colOff>1590675</xdr:colOff>
      <xdr:row>35</xdr:row>
      <xdr:rowOff>742950</xdr:rowOff>
    </xdr:to>
    <xdr:pic>
      <xdr:nvPicPr>
        <xdr:cNvPr id="58695" name="Obrázek 38" descr="220px-PRL_structure.png"/>
        <xdr:cNvPicPr>
          <a:picLocks noChangeAspect="1"/>
        </xdr:cNvPicPr>
      </xdr:nvPicPr>
      <xdr:blipFill>
        <a:blip xmlns:r="http://schemas.openxmlformats.org/officeDocument/2006/relationships" r:embed="rId16" cstate="print"/>
        <a:srcRect/>
        <a:stretch>
          <a:fillRect/>
        </a:stretch>
      </xdr:blipFill>
      <xdr:spPr bwMode="auto">
        <a:xfrm>
          <a:off x="8601075" y="24069675"/>
          <a:ext cx="885825" cy="666750"/>
        </a:xfrm>
        <a:prstGeom prst="rect">
          <a:avLst/>
        </a:prstGeom>
        <a:noFill/>
        <a:ln w="9525">
          <a:noFill/>
          <a:miter lim="800000"/>
          <a:headEnd/>
          <a:tailEnd/>
        </a:ln>
      </xdr:spPr>
    </xdr:pic>
    <xdr:clientData/>
  </xdr:twoCellAnchor>
  <xdr:twoCellAnchor editAs="oneCell">
    <xdr:from>
      <xdr:col>5</xdr:col>
      <xdr:colOff>476250</xdr:colOff>
      <xdr:row>37</xdr:row>
      <xdr:rowOff>76200</xdr:rowOff>
    </xdr:from>
    <xdr:to>
      <xdr:col>5</xdr:col>
      <xdr:colOff>1981200</xdr:colOff>
      <xdr:row>37</xdr:row>
      <xdr:rowOff>1295400</xdr:rowOff>
    </xdr:to>
    <xdr:pic>
      <xdr:nvPicPr>
        <xdr:cNvPr id="58696" name="Obrázek 39" descr="250px-Somatostatin.png"/>
        <xdr:cNvPicPr>
          <a:picLocks noChangeAspect="1"/>
        </xdr:cNvPicPr>
      </xdr:nvPicPr>
      <xdr:blipFill>
        <a:blip xmlns:r="http://schemas.openxmlformats.org/officeDocument/2006/relationships" r:embed="rId17" cstate="print"/>
        <a:srcRect/>
        <a:stretch>
          <a:fillRect/>
        </a:stretch>
      </xdr:blipFill>
      <xdr:spPr bwMode="auto">
        <a:xfrm>
          <a:off x="8372475" y="25546050"/>
          <a:ext cx="1504950" cy="1219200"/>
        </a:xfrm>
        <a:prstGeom prst="rect">
          <a:avLst/>
        </a:prstGeom>
        <a:noFill/>
        <a:ln w="9525">
          <a:noFill/>
          <a:miter lim="800000"/>
          <a:headEnd/>
          <a:tailEnd/>
        </a:ln>
      </xdr:spPr>
    </xdr:pic>
    <xdr:clientData/>
  </xdr:twoCellAnchor>
  <xdr:twoCellAnchor editAs="oneCell">
    <xdr:from>
      <xdr:col>5</xdr:col>
      <xdr:colOff>400050</xdr:colOff>
      <xdr:row>38</xdr:row>
      <xdr:rowOff>57150</xdr:rowOff>
    </xdr:from>
    <xdr:to>
      <xdr:col>5</xdr:col>
      <xdr:colOff>1924050</xdr:colOff>
      <xdr:row>38</xdr:row>
      <xdr:rowOff>1066800</xdr:rowOff>
    </xdr:to>
    <xdr:pic>
      <xdr:nvPicPr>
        <xdr:cNvPr id="58697" name="Obrázek 40" descr="225px-Cortisol2.svg.png"/>
        <xdr:cNvPicPr>
          <a:picLocks noChangeAspect="1"/>
        </xdr:cNvPicPr>
      </xdr:nvPicPr>
      <xdr:blipFill>
        <a:blip xmlns:r="http://schemas.openxmlformats.org/officeDocument/2006/relationships" r:embed="rId18" cstate="print"/>
        <a:srcRect/>
        <a:stretch>
          <a:fillRect/>
        </a:stretch>
      </xdr:blipFill>
      <xdr:spPr bwMode="auto">
        <a:xfrm>
          <a:off x="8296275" y="26908125"/>
          <a:ext cx="1524000" cy="1009650"/>
        </a:xfrm>
        <a:prstGeom prst="rect">
          <a:avLst/>
        </a:prstGeom>
        <a:noFill/>
        <a:ln w="9525">
          <a:noFill/>
          <a:miter lim="800000"/>
          <a:headEnd/>
          <a:tailEnd/>
        </a:ln>
      </xdr:spPr>
    </xdr:pic>
    <xdr:clientData/>
  </xdr:twoCellAnchor>
  <xdr:twoCellAnchor editAs="oneCell">
    <xdr:from>
      <xdr:col>5</xdr:col>
      <xdr:colOff>409575</xdr:colOff>
      <xdr:row>39</xdr:row>
      <xdr:rowOff>38100</xdr:rowOff>
    </xdr:from>
    <xdr:to>
      <xdr:col>5</xdr:col>
      <xdr:colOff>1914525</xdr:colOff>
      <xdr:row>39</xdr:row>
      <xdr:rowOff>1104900</xdr:rowOff>
    </xdr:to>
    <xdr:pic>
      <xdr:nvPicPr>
        <xdr:cNvPr id="58698" name="Obrázek 41" descr="200px-Aldosterone-2D-skeletal.svg.png"/>
        <xdr:cNvPicPr>
          <a:picLocks noChangeAspect="1"/>
        </xdr:cNvPicPr>
      </xdr:nvPicPr>
      <xdr:blipFill>
        <a:blip xmlns:r="http://schemas.openxmlformats.org/officeDocument/2006/relationships" r:embed="rId19" cstate="print"/>
        <a:srcRect/>
        <a:stretch>
          <a:fillRect/>
        </a:stretch>
      </xdr:blipFill>
      <xdr:spPr bwMode="auto">
        <a:xfrm>
          <a:off x="8305800" y="27993975"/>
          <a:ext cx="1504950" cy="1066800"/>
        </a:xfrm>
        <a:prstGeom prst="rect">
          <a:avLst/>
        </a:prstGeom>
        <a:noFill/>
        <a:ln w="9525">
          <a:noFill/>
          <a:miter lim="800000"/>
          <a:headEnd/>
          <a:tailEnd/>
        </a:ln>
      </xdr:spPr>
    </xdr:pic>
    <xdr:clientData/>
  </xdr:twoCellAnchor>
  <xdr:twoCellAnchor editAs="oneCell">
    <xdr:from>
      <xdr:col>5</xdr:col>
      <xdr:colOff>447675</xdr:colOff>
      <xdr:row>40</xdr:row>
      <xdr:rowOff>133350</xdr:rowOff>
    </xdr:from>
    <xdr:to>
      <xdr:col>5</xdr:col>
      <xdr:colOff>1781175</xdr:colOff>
      <xdr:row>40</xdr:row>
      <xdr:rowOff>1000125</xdr:rowOff>
    </xdr:to>
    <xdr:pic>
      <xdr:nvPicPr>
        <xdr:cNvPr id="58699" name="Obrázek 42" descr="140px-Testosteron.svg.png"/>
        <xdr:cNvPicPr>
          <a:picLocks noChangeAspect="1"/>
        </xdr:cNvPicPr>
      </xdr:nvPicPr>
      <xdr:blipFill>
        <a:blip xmlns:r="http://schemas.openxmlformats.org/officeDocument/2006/relationships" r:embed="rId20" cstate="print"/>
        <a:srcRect/>
        <a:stretch>
          <a:fillRect/>
        </a:stretch>
      </xdr:blipFill>
      <xdr:spPr bwMode="auto">
        <a:xfrm>
          <a:off x="8343900" y="29222700"/>
          <a:ext cx="1333500" cy="866775"/>
        </a:xfrm>
        <a:prstGeom prst="rect">
          <a:avLst/>
        </a:prstGeom>
        <a:noFill/>
        <a:ln w="9525">
          <a:noFill/>
          <a:miter lim="800000"/>
          <a:headEnd/>
          <a:tailEnd/>
        </a:ln>
      </xdr:spPr>
    </xdr:pic>
    <xdr:clientData/>
  </xdr:twoCellAnchor>
  <xdr:twoCellAnchor editAs="oneCell">
    <xdr:from>
      <xdr:col>5</xdr:col>
      <xdr:colOff>314325</xdr:colOff>
      <xdr:row>41</xdr:row>
      <xdr:rowOff>47625</xdr:rowOff>
    </xdr:from>
    <xdr:to>
      <xdr:col>5</xdr:col>
      <xdr:colOff>1885950</xdr:colOff>
      <xdr:row>41</xdr:row>
      <xdr:rowOff>1057275</xdr:rowOff>
    </xdr:to>
    <xdr:pic>
      <xdr:nvPicPr>
        <xdr:cNvPr id="58700" name="Obrázek 43" descr="200px-Oestradiol-2D-skeletal.png"/>
        <xdr:cNvPicPr>
          <a:picLocks noChangeAspect="1"/>
        </xdr:cNvPicPr>
      </xdr:nvPicPr>
      <xdr:blipFill>
        <a:blip xmlns:r="http://schemas.openxmlformats.org/officeDocument/2006/relationships" r:embed="rId21" cstate="print"/>
        <a:srcRect/>
        <a:stretch>
          <a:fillRect/>
        </a:stretch>
      </xdr:blipFill>
      <xdr:spPr bwMode="auto">
        <a:xfrm>
          <a:off x="8210550" y="30318075"/>
          <a:ext cx="1571625" cy="1009650"/>
        </a:xfrm>
        <a:prstGeom prst="rect">
          <a:avLst/>
        </a:prstGeom>
        <a:noFill/>
        <a:ln w="9525">
          <a:noFill/>
          <a:miter lim="800000"/>
          <a:headEnd/>
          <a:tailEnd/>
        </a:ln>
      </xdr:spPr>
    </xdr:pic>
    <xdr:clientData/>
  </xdr:twoCellAnchor>
  <xdr:twoCellAnchor editAs="oneCell">
    <xdr:from>
      <xdr:col>5</xdr:col>
      <xdr:colOff>361950</xdr:colOff>
      <xdr:row>42</xdr:row>
      <xdr:rowOff>47625</xdr:rowOff>
    </xdr:from>
    <xdr:to>
      <xdr:col>5</xdr:col>
      <xdr:colOff>1847850</xdr:colOff>
      <xdr:row>42</xdr:row>
      <xdr:rowOff>1143000</xdr:rowOff>
    </xdr:to>
    <xdr:pic>
      <xdr:nvPicPr>
        <xdr:cNvPr id="58701" name="Obrázek 44" descr="200px-Progesterone-2D-skeletal.png"/>
        <xdr:cNvPicPr>
          <a:picLocks noChangeAspect="1"/>
        </xdr:cNvPicPr>
      </xdr:nvPicPr>
      <xdr:blipFill>
        <a:blip xmlns:r="http://schemas.openxmlformats.org/officeDocument/2006/relationships" r:embed="rId22" cstate="print"/>
        <a:srcRect/>
        <a:stretch>
          <a:fillRect/>
        </a:stretch>
      </xdr:blipFill>
      <xdr:spPr bwMode="auto">
        <a:xfrm>
          <a:off x="8258175" y="31403925"/>
          <a:ext cx="1485900" cy="1095375"/>
        </a:xfrm>
        <a:prstGeom prst="rect">
          <a:avLst/>
        </a:prstGeom>
        <a:noFill/>
        <a:ln w="9525">
          <a:noFill/>
          <a:miter lim="800000"/>
          <a:headEnd/>
          <a:tailEnd/>
        </a:ln>
      </xdr:spPr>
    </xdr:pic>
    <xdr:clientData/>
  </xdr:twoCellAnchor>
  <xdr:twoCellAnchor editAs="oneCell">
    <xdr:from>
      <xdr:col>5</xdr:col>
      <xdr:colOff>314325</xdr:colOff>
      <xdr:row>43</xdr:row>
      <xdr:rowOff>38100</xdr:rowOff>
    </xdr:from>
    <xdr:to>
      <xdr:col>5</xdr:col>
      <xdr:colOff>2028825</xdr:colOff>
      <xdr:row>43</xdr:row>
      <xdr:rowOff>1457325</xdr:rowOff>
    </xdr:to>
    <xdr:pic>
      <xdr:nvPicPr>
        <xdr:cNvPr id="58702" name="Obrázek 45" descr="180px-Calcitriol.svg.png"/>
        <xdr:cNvPicPr>
          <a:picLocks noChangeAspect="1"/>
        </xdr:cNvPicPr>
      </xdr:nvPicPr>
      <xdr:blipFill>
        <a:blip xmlns:r="http://schemas.openxmlformats.org/officeDocument/2006/relationships" r:embed="rId23" cstate="print"/>
        <a:srcRect/>
        <a:stretch>
          <a:fillRect/>
        </a:stretch>
      </xdr:blipFill>
      <xdr:spPr bwMode="auto">
        <a:xfrm>
          <a:off x="8210550" y="32575500"/>
          <a:ext cx="1714500" cy="1419225"/>
        </a:xfrm>
        <a:prstGeom prst="rect">
          <a:avLst/>
        </a:prstGeom>
        <a:noFill/>
        <a:ln w="9525">
          <a:noFill/>
          <a:miter lim="800000"/>
          <a:headEnd/>
          <a:tailEnd/>
        </a:ln>
      </xdr:spPr>
    </xdr:pic>
    <xdr:clientData/>
  </xdr:twoCellAnchor>
  <xdr:twoCellAnchor editAs="oneCell">
    <xdr:from>
      <xdr:col>5</xdr:col>
      <xdr:colOff>304800</xdr:colOff>
      <xdr:row>44</xdr:row>
      <xdr:rowOff>76200</xdr:rowOff>
    </xdr:from>
    <xdr:to>
      <xdr:col>5</xdr:col>
      <xdr:colOff>2019300</xdr:colOff>
      <xdr:row>44</xdr:row>
      <xdr:rowOff>942975</xdr:rowOff>
    </xdr:to>
    <xdr:pic>
      <xdr:nvPicPr>
        <xdr:cNvPr id="58703" name="Obrázek 47" descr="180px-Prostaglandin_E1.svg.png"/>
        <xdr:cNvPicPr>
          <a:picLocks noChangeAspect="1"/>
        </xdr:cNvPicPr>
      </xdr:nvPicPr>
      <xdr:blipFill>
        <a:blip xmlns:r="http://schemas.openxmlformats.org/officeDocument/2006/relationships" r:embed="rId24" cstate="print"/>
        <a:srcRect/>
        <a:stretch>
          <a:fillRect/>
        </a:stretch>
      </xdr:blipFill>
      <xdr:spPr bwMode="auto">
        <a:xfrm>
          <a:off x="8201025" y="34109025"/>
          <a:ext cx="1714500" cy="866775"/>
        </a:xfrm>
        <a:prstGeom prst="rect">
          <a:avLst/>
        </a:prstGeom>
        <a:noFill/>
        <a:ln w="9525">
          <a:noFill/>
          <a:miter lim="800000"/>
          <a:headEnd/>
          <a:tailEnd/>
        </a:ln>
      </xdr:spPr>
    </xdr:pic>
    <xdr:clientData/>
  </xdr:twoCellAnchor>
  <xdr:twoCellAnchor editAs="oneCell">
    <xdr:from>
      <xdr:col>5</xdr:col>
      <xdr:colOff>304800</xdr:colOff>
      <xdr:row>45</xdr:row>
      <xdr:rowOff>228600</xdr:rowOff>
    </xdr:from>
    <xdr:to>
      <xdr:col>5</xdr:col>
      <xdr:colOff>2019300</xdr:colOff>
      <xdr:row>45</xdr:row>
      <xdr:rowOff>752475</xdr:rowOff>
    </xdr:to>
    <xdr:pic>
      <xdr:nvPicPr>
        <xdr:cNvPr id="58704" name="Obrázek 48" descr="180px-Leukotriene_B4.svg.png"/>
        <xdr:cNvPicPr>
          <a:picLocks noChangeAspect="1"/>
        </xdr:cNvPicPr>
      </xdr:nvPicPr>
      <xdr:blipFill>
        <a:blip xmlns:r="http://schemas.openxmlformats.org/officeDocument/2006/relationships" r:embed="rId25" cstate="print"/>
        <a:srcRect/>
        <a:stretch>
          <a:fillRect/>
        </a:stretch>
      </xdr:blipFill>
      <xdr:spPr bwMode="auto">
        <a:xfrm>
          <a:off x="8201025" y="35280600"/>
          <a:ext cx="1714500" cy="523875"/>
        </a:xfrm>
        <a:prstGeom prst="rect">
          <a:avLst/>
        </a:prstGeom>
        <a:noFill/>
        <a:ln w="9525">
          <a:noFill/>
          <a:miter lim="800000"/>
          <a:headEnd/>
          <a:tailEnd/>
        </a:ln>
      </xdr:spPr>
    </xdr:pic>
    <xdr:clientData/>
  </xdr:twoCellAnchor>
  <xdr:twoCellAnchor editAs="oneCell">
    <xdr:from>
      <xdr:col>5</xdr:col>
      <xdr:colOff>400050</xdr:colOff>
      <xdr:row>47</xdr:row>
      <xdr:rowOff>123825</xdr:rowOff>
    </xdr:from>
    <xdr:to>
      <xdr:col>5</xdr:col>
      <xdr:colOff>1933575</xdr:colOff>
      <xdr:row>47</xdr:row>
      <xdr:rowOff>847725</xdr:rowOff>
    </xdr:to>
    <xdr:pic>
      <xdr:nvPicPr>
        <xdr:cNvPr id="58705" name="Obrázek 49" descr="200px-Histamin_-_Histamine.svg.png"/>
        <xdr:cNvPicPr>
          <a:picLocks noChangeAspect="1"/>
        </xdr:cNvPicPr>
      </xdr:nvPicPr>
      <xdr:blipFill>
        <a:blip xmlns:r="http://schemas.openxmlformats.org/officeDocument/2006/relationships" r:embed="rId26" cstate="print"/>
        <a:srcRect/>
        <a:stretch>
          <a:fillRect/>
        </a:stretch>
      </xdr:blipFill>
      <xdr:spPr bwMode="auto">
        <a:xfrm>
          <a:off x="8296275" y="36890325"/>
          <a:ext cx="1533525" cy="7239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http://www.chem.qmul.ac.uk/iubmb/enzyme/EC2/3/1/" TargetMode="External"/><Relationship Id="rId299" Type="http://schemas.openxmlformats.org/officeDocument/2006/relationships/printerSettings" Target="../printerSettings/printerSettings4.bin"/><Relationship Id="rId21" Type="http://schemas.openxmlformats.org/officeDocument/2006/relationships/hyperlink" Target="http://www.chem.qmul.ac.uk/iubmb/enzyme/EC1/04.html" TargetMode="External"/><Relationship Id="rId42" Type="http://schemas.openxmlformats.org/officeDocument/2006/relationships/hyperlink" Target="http://www.chem.qmul.ac.uk/iubmb/enzyme/EC1/07p.html" TargetMode="External"/><Relationship Id="rId63" Type="http://schemas.openxmlformats.org/officeDocument/2006/relationships/hyperlink" Target="http://www.chem.qmul.ac.uk/iubmb/enzyme/EC1/09p.html" TargetMode="External"/><Relationship Id="rId84" Type="http://schemas.openxmlformats.org/officeDocument/2006/relationships/hyperlink" Target="http://www.chem.qmul.ac.uk/iubmb/enzyme/EC1/15p.html" TargetMode="External"/><Relationship Id="rId138" Type="http://schemas.openxmlformats.org/officeDocument/2006/relationships/hyperlink" Target="http://www.chem.qmul.ac.uk/iubmb/enzyme/EC3/1/3/" TargetMode="External"/><Relationship Id="rId159" Type="http://schemas.openxmlformats.org/officeDocument/2006/relationships/hyperlink" Target="http://www.chem.qmul.ac.uk/iubmb/enzyme/EC3/6/" TargetMode="External"/><Relationship Id="rId170" Type="http://schemas.openxmlformats.org/officeDocument/2006/relationships/hyperlink" Target="http://www.chem.qmul.ac.uk/iubmb/enzyme/EC3/07p.html" TargetMode="External"/><Relationship Id="rId191" Type="http://schemas.openxmlformats.org/officeDocument/2006/relationships/hyperlink" Target="http://www.chem.qmul.ac.uk/iubmb/enzyme/EC4/2/" TargetMode="External"/><Relationship Id="rId205" Type="http://schemas.openxmlformats.org/officeDocument/2006/relationships/hyperlink" Target="http://www.chem.qmul.ac.uk/iubmb/enzyme/EC4/5/" TargetMode="External"/><Relationship Id="rId226" Type="http://schemas.openxmlformats.org/officeDocument/2006/relationships/hyperlink" Target="http://www.chem.qmul.ac.uk/iubmb/enzyme/EC5/3/3/" TargetMode="External"/><Relationship Id="rId247" Type="http://schemas.openxmlformats.org/officeDocument/2006/relationships/hyperlink" Target="http://www.chem.qmul.ac.uk/iubmb/enzyme/EC6/0201.html" TargetMode="External"/><Relationship Id="rId107" Type="http://schemas.openxmlformats.org/officeDocument/2006/relationships/hyperlink" Target="http://www.chem.qmul.ac.uk/iubmb/enzyme/EC2/cont2b.html" TargetMode="External"/><Relationship Id="rId268" Type="http://schemas.openxmlformats.org/officeDocument/2006/relationships/hyperlink" Target="http://www.celostnimedicina.cz/papain.htm" TargetMode="External"/><Relationship Id="rId289" Type="http://schemas.openxmlformats.org/officeDocument/2006/relationships/hyperlink" Target="http://www.chem.qmul.ac.uk/iubmb/enzyme/EC2/8/" TargetMode="External"/><Relationship Id="rId11" Type="http://schemas.openxmlformats.org/officeDocument/2006/relationships/hyperlink" Target="http://www.chem.qmul.ac.uk/iubmb/enzyme/EC1/0202p.html" TargetMode="External"/><Relationship Id="rId32" Type="http://schemas.openxmlformats.org/officeDocument/2006/relationships/hyperlink" Target="http://www.chem.qmul.ac.uk/iubmb/enzyme/EC1/05.html" TargetMode="External"/><Relationship Id="rId53" Type="http://schemas.openxmlformats.org/officeDocument/2006/relationships/hyperlink" Target="http://www.chem.qmul.ac.uk/iubmb/enzyme/EC1/07p.html" TargetMode="External"/><Relationship Id="rId74" Type="http://schemas.openxmlformats.org/officeDocument/2006/relationships/hyperlink" Target="http://www.chem.qmul.ac.uk/iubmb/enzyme/EC1/1312p.html" TargetMode="External"/><Relationship Id="rId128" Type="http://schemas.openxmlformats.org/officeDocument/2006/relationships/hyperlink" Target="http://www.expasy.ch/enzyme/3.-.-.-" TargetMode="External"/><Relationship Id="rId149" Type="http://schemas.openxmlformats.org/officeDocument/2006/relationships/hyperlink" Target="http://www.chem.qmul.ac.uk/iubmb/enzyme/EC3/4/" TargetMode="External"/><Relationship Id="rId5" Type="http://schemas.openxmlformats.org/officeDocument/2006/relationships/hyperlink" Target="http://www.chem.qmul.ac.uk/iubmb/enzyme/EC1/0102p.html" TargetMode="External"/><Relationship Id="rId95" Type="http://schemas.openxmlformats.org/officeDocument/2006/relationships/hyperlink" Target="http://www.chem.qmul.ac.uk/iubmb/enzyme/EC1/15p.html" TargetMode="External"/><Relationship Id="rId160" Type="http://schemas.openxmlformats.org/officeDocument/2006/relationships/hyperlink" Target="http://www.chem.qmul.ac.uk/iubmb/enzyme/EC3/0601p.html" TargetMode="External"/><Relationship Id="rId181" Type="http://schemas.openxmlformats.org/officeDocument/2006/relationships/hyperlink" Target="http://cs.wikipedia.org/wiki/Alkalick%C3%A1_fosfat%C3%A1za" TargetMode="External"/><Relationship Id="rId216" Type="http://schemas.openxmlformats.org/officeDocument/2006/relationships/hyperlink" Target="http://www.chem.qmul.ac.uk/iubmb/enzyme/EC5/1/1/" TargetMode="External"/><Relationship Id="rId237" Type="http://schemas.openxmlformats.org/officeDocument/2006/relationships/hyperlink" Target="http://www.chem.qmul.ac.uk/iubmb/enzyme/EC5/05p.html" TargetMode="External"/><Relationship Id="rId258" Type="http://schemas.openxmlformats.org/officeDocument/2006/relationships/hyperlink" Target="http://www.chem.qmul.ac.uk/iubmb/enzyme/EC6/6/" TargetMode="External"/><Relationship Id="rId279" Type="http://schemas.openxmlformats.org/officeDocument/2006/relationships/hyperlink" Target="http://www.chem.qmul.ac.uk/iubmb/enzyme/EC2/6/" TargetMode="External"/><Relationship Id="rId22" Type="http://schemas.openxmlformats.org/officeDocument/2006/relationships/hyperlink" Target="http://www.chem.qmul.ac.uk/iubmb/enzyme/EC1/04.html" TargetMode="External"/><Relationship Id="rId43" Type="http://schemas.openxmlformats.org/officeDocument/2006/relationships/hyperlink" Target="http://www.chem.qmul.ac.uk/iubmb/enzyme/EC1/07p.html" TargetMode="External"/><Relationship Id="rId64" Type="http://schemas.openxmlformats.org/officeDocument/2006/relationships/hyperlink" Target="http://www.chem.qmul.ac.uk/iubmb/enzyme/EC1/09p.html" TargetMode="External"/><Relationship Id="rId118" Type="http://schemas.openxmlformats.org/officeDocument/2006/relationships/hyperlink" Target="http://www.chem.qmul.ac.uk/iubmb/enzyme/EC2/3/2/" TargetMode="External"/><Relationship Id="rId139" Type="http://schemas.openxmlformats.org/officeDocument/2006/relationships/hyperlink" Target="http://www.chem.qmul.ac.uk/iubmb/enzyme/EC3/1/11/" TargetMode="External"/><Relationship Id="rId290" Type="http://schemas.openxmlformats.org/officeDocument/2006/relationships/hyperlink" Target="http://www.chem.qmul.ac.uk/iubmb/enzyme/EC2/0801p.html" TargetMode="External"/><Relationship Id="rId85" Type="http://schemas.openxmlformats.org/officeDocument/2006/relationships/hyperlink" Target="http://www.chem.qmul.ac.uk/iubmb/enzyme/EC1/15p.html" TargetMode="External"/><Relationship Id="rId150" Type="http://schemas.openxmlformats.org/officeDocument/2006/relationships/hyperlink" Target="http://www.chem.qmul.ac.uk/iubmb/enzyme/EC34/3411p.html" TargetMode="External"/><Relationship Id="rId171" Type="http://schemas.openxmlformats.org/officeDocument/2006/relationships/hyperlink" Target="http://www.chem.qmul.ac.uk/iubmb/enzyme/EC3/9/" TargetMode="External"/><Relationship Id="rId192" Type="http://schemas.openxmlformats.org/officeDocument/2006/relationships/hyperlink" Target="http://www.chem.qmul.ac.uk/iubmb/enzyme/EC4/0201a.html" TargetMode="External"/><Relationship Id="rId206" Type="http://schemas.openxmlformats.org/officeDocument/2006/relationships/hyperlink" Target="http://www.chem.qmul.ac.uk/iubmb/enzyme/EC4/04p.html" TargetMode="External"/><Relationship Id="rId227" Type="http://schemas.openxmlformats.org/officeDocument/2006/relationships/hyperlink" Target="http://www.chem.qmul.ac.uk/iubmb/enzyme/EC5/3/4/" TargetMode="External"/><Relationship Id="rId248" Type="http://schemas.openxmlformats.org/officeDocument/2006/relationships/hyperlink" Target="http://www.chem.qmul.ac.uk/iubmb/enzyme/EC6/2/1/" TargetMode="External"/><Relationship Id="rId269" Type="http://schemas.openxmlformats.org/officeDocument/2006/relationships/hyperlink" Target="http://en.wikipedia.org/wiki/Papain" TargetMode="External"/><Relationship Id="rId12" Type="http://schemas.openxmlformats.org/officeDocument/2006/relationships/hyperlink" Target="http://www.chem.qmul.ac.uk/iubmb/enzyme/EC1/0202p.html" TargetMode="External"/><Relationship Id="rId33" Type="http://schemas.openxmlformats.org/officeDocument/2006/relationships/hyperlink" Target="http://www.chem.qmul.ac.uk/iubmb/enzyme/EC1/05.html" TargetMode="External"/><Relationship Id="rId108" Type="http://schemas.openxmlformats.org/officeDocument/2006/relationships/hyperlink" Target="http://www.chem.qmul.ac.uk/iubmb/enzyme/EC2/1/" TargetMode="External"/><Relationship Id="rId129" Type="http://schemas.openxmlformats.org/officeDocument/2006/relationships/hyperlink" Target="http://www.chem.qmul.ac.uk/iubmb/enzyme/EC3/" TargetMode="External"/><Relationship Id="rId280" Type="http://schemas.openxmlformats.org/officeDocument/2006/relationships/hyperlink" Target="http://www.chem.qmul.ac.uk/iubmb/enzyme/EC2/0601a.html" TargetMode="External"/><Relationship Id="rId54" Type="http://schemas.openxmlformats.org/officeDocument/2006/relationships/hyperlink" Target="http://www.chem.qmul.ac.uk/iubmb/enzyme/EC1/09p.html" TargetMode="External"/><Relationship Id="rId75" Type="http://schemas.openxmlformats.org/officeDocument/2006/relationships/hyperlink" Target="http://www.chem.qmul.ac.uk/iubmb/enzyme/EC1/1312p.html" TargetMode="External"/><Relationship Id="rId96" Type="http://schemas.openxmlformats.org/officeDocument/2006/relationships/hyperlink" Target="http://www.chem.qmul.ac.uk/iubmb/enzyme/EC1/15p.html" TargetMode="External"/><Relationship Id="rId140" Type="http://schemas.openxmlformats.org/officeDocument/2006/relationships/hyperlink" Target="http://www.chem.qmul.ac.uk/iubmb/enzyme/EC3/2/" TargetMode="External"/><Relationship Id="rId161" Type="http://schemas.openxmlformats.org/officeDocument/2006/relationships/hyperlink" Target="http://www.chem.qmul.ac.uk/iubmb/enzyme/EC3/6/1/" TargetMode="External"/><Relationship Id="rId182" Type="http://schemas.openxmlformats.org/officeDocument/2006/relationships/hyperlink" Target="http://cs.wikipedia.org/wiki/Neuraminid%C3%A1za" TargetMode="External"/><Relationship Id="rId217" Type="http://schemas.openxmlformats.org/officeDocument/2006/relationships/hyperlink" Target="http://www.chem.qmul.ac.uk/iubmb/enzyme/EC5/1/2/" TargetMode="External"/><Relationship Id="rId6" Type="http://schemas.openxmlformats.org/officeDocument/2006/relationships/hyperlink" Target="http://www.chem.qmul.ac.uk/iubmb/enzyme/EC1/0104p.html" TargetMode="External"/><Relationship Id="rId238" Type="http://schemas.openxmlformats.org/officeDocument/2006/relationships/hyperlink" Target="http://www.chem.qmul.ac.uk/iubmb/enzyme/EC6/" TargetMode="External"/><Relationship Id="rId259" Type="http://schemas.openxmlformats.org/officeDocument/2006/relationships/hyperlink" Target="http://www.chem.qmul.ac.uk/iubmb/enzyme/EC6/04p.html" TargetMode="External"/><Relationship Id="rId23" Type="http://schemas.openxmlformats.org/officeDocument/2006/relationships/hyperlink" Target="http://www.chem.qmul.ac.uk/iubmb/enzyme/EC1/04.html" TargetMode="External"/><Relationship Id="rId119" Type="http://schemas.openxmlformats.org/officeDocument/2006/relationships/hyperlink" Target="http://www.chem.qmul.ac.uk/iubmb/enzyme/EC2/3/3/" TargetMode="External"/><Relationship Id="rId270" Type="http://schemas.openxmlformats.org/officeDocument/2006/relationships/hyperlink" Target="http://www.ordinace.cz/clanek/bromelain/" TargetMode="External"/><Relationship Id="rId291" Type="http://schemas.openxmlformats.org/officeDocument/2006/relationships/hyperlink" Target="http://www.chem.qmul.ac.uk/iubmb/enzyme/EC2/8/1/" TargetMode="External"/><Relationship Id="rId44" Type="http://schemas.openxmlformats.org/officeDocument/2006/relationships/hyperlink" Target="http://www.chem.qmul.ac.uk/iubmb/enzyme/EC1/07p.html" TargetMode="External"/><Relationship Id="rId65" Type="http://schemas.openxmlformats.org/officeDocument/2006/relationships/hyperlink" Target="http://www.chem.qmul.ac.uk/iubmb/enzyme/EC1/15p.html" TargetMode="External"/><Relationship Id="rId86" Type="http://schemas.openxmlformats.org/officeDocument/2006/relationships/hyperlink" Target="http://www.chem.qmul.ac.uk/iubmb/enzyme/EC1/15p.html" TargetMode="External"/><Relationship Id="rId130" Type="http://schemas.openxmlformats.org/officeDocument/2006/relationships/hyperlink" Target="http://www.chem.qmul.ac.uk/iubmb/enzyme/EC3/1/" TargetMode="External"/><Relationship Id="rId151" Type="http://schemas.openxmlformats.org/officeDocument/2006/relationships/hyperlink" Target="http://www.chem.qmul.ac.uk/iubmb/enzyme/EC3/4/11/" TargetMode="External"/><Relationship Id="rId172" Type="http://schemas.openxmlformats.org/officeDocument/2006/relationships/hyperlink" Target="http://www.chem.qmul.ac.uk/iubmb/enzyme/EC3/07p.html" TargetMode="External"/><Relationship Id="rId193" Type="http://schemas.openxmlformats.org/officeDocument/2006/relationships/hyperlink" Target="http://www.chem.qmul.ac.uk/iubmb/enzyme/EC4/2/1/" TargetMode="External"/><Relationship Id="rId207" Type="http://schemas.openxmlformats.org/officeDocument/2006/relationships/hyperlink" Target="http://www.chem.qmul.ac.uk/iubmb/enzyme/EC4/6/" TargetMode="External"/><Relationship Id="rId228" Type="http://schemas.openxmlformats.org/officeDocument/2006/relationships/hyperlink" Target="http://www.chem.qmul.ac.uk/iubmb/enzyme/EC5/4/" TargetMode="External"/><Relationship Id="rId249" Type="http://schemas.openxmlformats.org/officeDocument/2006/relationships/hyperlink" Target="http://www.chem.qmul.ac.uk/iubmb/enzyme/EC6/3/" TargetMode="External"/><Relationship Id="rId13" Type="http://schemas.openxmlformats.org/officeDocument/2006/relationships/hyperlink" Target="http://www.chem.qmul.ac.uk/iubmb/enzyme/EC1/0202p.html" TargetMode="External"/><Relationship Id="rId109" Type="http://schemas.openxmlformats.org/officeDocument/2006/relationships/hyperlink" Target="http://www.chem.qmul.ac.uk/iubmb/enzyme/EC2/1/1/" TargetMode="External"/><Relationship Id="rId260" Type="http://schemas.openxmlformats.org/officeDocument/2006/relationships/hyperlink" Target="http://www.chem.qmul.ac.uk/iubmb/enzyme/EC6/6/1/" TargetMode="External"/><Relationship Id="rId281" Type="http://schemas.openxmlformats.org/officeDocument/2006/relationships/hyperlink" Target="http://www.chem.qmul.ac.uk/iubmb/enzyme/EC2/6/1/" TargetMode="External"/><Relationship Id="rId34" Type="http://schemas.openxmlformats.org/officeDocument/2006/relationships/hyperlink" Target="http://www.chem.qmul.ac.uk/iubmb/enzyme/EC1/06.html" TargetMode="External"/><Relationship Id="rId55" Type="http://schemas.openxmlformats.org/officeDocument/2006/relationships/hyperlink" Target="http://www.chem.qmul.ac.uk/iubmb/enzyme/EC1/09p.html" TargetMode="External"/><Relationship Id="rId76" Type="http://schemas.openxmlformats.org/officeDocument/2006/relationships/hyperlink" Target="http://www.chem.qmul.ac.uk/iubmb/enzyme/EC1/1413a.html" TargetMode="External"/><Relationship Id="rId97" Type="http://schemas.openxmlformats.org/officeDocument/2006/relationships/hyperlink" Target="http://www.chem.qmul.ac.uk/iubmb/enzyme/EC1/15p.html" TargetMode="External"/><Relationship Id="rId120" Type="http://schemas.openxmlformats.org/officeDocument/2006/relationships/hyperlink" Target="http://www.chem.qmul.ac.uk/iubmb/enzyme/EC2/4/" TargetMode="External"/><Relationship Id="rId141" Type="http://schemas.openxmlformats.org/officeDocument/2006/relationships/hyperlink" Target="http://www.chem.qmul.ac.uk/iubmb/enzyme/EC3/0201a.html" TargetMode="External"/><Relationship Id="rId7" Type="http://schemas.openxmlformats.org/officeDocument/2006/relationships/hyperlink" Target="http://www.chem.qmul.ac.uk/iubmb/enzyme/EC1/0104p.html" TargetMode="External"/><Relationship Id="rId71" Type="http://schemas.openxmlformats.org/officeDocument/2006/relationships/hyperlink" Target="http://www.chem.qmul.ac.uk/iubmb/enzyme/EC1/1311.html" TargetMode="External"/><Relationship Id="rId92" Type="http://schemas.openxmlformats.org/officeDocument/2006/relationships/hyperlink" Target="http://www.chem.qmul.ac.uk/iubmb/enzyme/EC1/15p.html" TargetMode="External"/><Relationship Id="rId162" Type="http://schemas.openxmlformats.org/officeDocument/2006/relationships/hyperlink" Target="http://www.chem.qmul.ac.uk/iubmb/enzyme/EC3/6/3/" TargetMode="External"/><Relationship Id="rId183" Type="http://schemas.openxmlformats.org/officeDocument/2006/relationships/hyperlink" Target="http://www.expasy.ch/enzyme/4.-.-.-" TargetMode="External"/><Relationship Id="rId213" Type="http://schemas.openxmlformats.org/officeDocument/2006/relationships/hyperlink" Target="http://www.chem.qmul.ac.uk/iubmb/enzyme/EC5/cont5.html" TargetMode="External"/><Relationship Id="rId218" Type="http://schemas.openxmlformats.org/officeDocument/2006/relationships/hyperlink" Target="http://www.chem.qmul.ac.uk/iubmb/enzyme/EC5/1/3/" TargetMode="External"/><Relationship Id="rId234" Type="http://schemas.openxmlformats.org/officeDocument/2006/relationships/hyperlink" Target="http://www.chem.qmul.ac.uk/iubmb/enzyme/EC5/5/" TargetMode="External"/><Relationship Id="rId239" Type="http://schemas.openxmlformats.org/officeDocument/2006/relationships/hyperlink" Target="http://www.chem.qmul.ac.uk/iubmb/enzyme/EC6/cont6a.html" TargetMode="External"/><Relationship Id="rId2" Type="http://schemas.openxmlformats.org/officeDocument/2006/relationships/hyperlink" Target="http://www.chem.qmul.ac.uk/iubmb/enzyme/EC1/intro.html" TargetMode="External"/><Relationship Id="rId29" Type="http://schemas.openxmlformats.org/officeDocument/2006/relationships/hyperlink" Target="http://www.chem.qmul.ac.uk/iubmb/enzyme/EC1/05.html" TargetMode="External"/><Relationship Id="rId250" Type="http://schemas.openxmlformats.org/officeDocument/2006/relationships/hyperlink" Target="http://www.chem.qmul.ac.uk/iubmb/enzyme/EC6/0301p.html" TargetMode="External"/><Relationship Id="rId255" Type="http://schemas.openxmlformats.org/officeDocument/2006/relationships/hyperlink" Target="http://www.chem.qmul.ac.uk/iubmb/enzyme/EC6/04p.html" TargetMode="External"/><Relationship Id="rId271" Type="http://schemas.openxmlformats.org/officeDocument/2006/relationships/hyperlink" Target="http://en.wikipedia.org/wiki/Bromelain" TargetMode="External"/><Relationship Id="rId276" Type="http://schemas.openxmlformats.org/officeDocument/2006/relationships/hyperlink" Target="http://www.chem.qmul.ac.uk/iubmb/enzyme/EC2/5/" TargetMode="External"/><Relationship Id="rId292" Type="http://schemas.openxmlformats.org/officeDocument/2006/relationships/hyperlink" Target="http://www.chem.qmul.ac.uk/iubmb/enzyme/EC2/8/2/" TargetMode="External"/><Relationship Id="rId297" Type="http://schemas.openxmlformats.org/officeDocument/2006/relationships/hyperlink" Target="http://www.chem.qmul.ac.uk/iubmb/enzyme/EC2/9/1/" TargetMode="External"/><Relationship Id="rId24" Type="http://schemas.openxmlformats.org/officeDocument/2006/relationships/hyperlink" Target="http://www.chem.qmul.ac.uk/iubmb/enzyme/EC1/04.html" TargetMode="External"/><Relationship Id="rId40" Type="http://schemas.openxmlformats.org/officeDocument/2006/relationships/hyperlink" Target="http://www.chem.qmul.ac.uk/iubmb/enzyme/EC1/06.html" TargetMode="External"/><Relationship Id="rId45" Type="http://schemas.openxmlformats.org/officeDocument/2006/relationships/hyperlink" Target="http://www.chem.qmul.ac.uk/iubmb/enzyme/EC1/07p.html" TargetMode="External"/><Relationship Id="rId66" Type="http://schemas.openxmlformats.org/officeDocument/2006/relationships/hyperlink" Target="http://www.chem.qmul.ac.uk/iubmb/enzyme/EC1/09p.html" TargetMode="External"/><Relationship Id="rId87" Type="http://schemas.openxmlformats.org/officeDocument/2006/relationships/hyperlink" Target="http://www.chem.qmul.ac.uk/iubmb/enzyme/EC1/15p.html" TargetMode="External"/><Relationship Id="rId110" Type="http://schemas.openxmlformats.org/officeDocument/2006/relationships/hyperlink" Target="http://www.chem.qmul.ac.uk/iubmb/enzyme/EC2/1/2/" TargetMode="External"/><Relationship Id="rId115" Type="http://schemas.openxmlformats.org/officeDocument/2006/relationships/hyperlink" Target="http://www.chem.qmul.ac.uk/iubmb/enzyme/EC2/0102p.html" TargetMode="External"/><Relationship Id="rId131" Type="http://schemas.openxmlformats.org/officeDocument/2006/relationships/hyperlink" Target="http://www.chem.qmul.ac.uk/iubmb/enzyme/EC3/0101a.html" TargetMode="External"/><Relationship Id="rId136" Type="http://schemas.openxmlformats.org/officeDocument/2006/relationships/hyperlink" Target="http://www.chem.qmul.ac.uk/iubmb/enzyme/EC3/1/1/" TargetMode="External"/><Relationship Id="rId157" Type="http://schemas.openxmlformats.org/officeDocument/2006/relationships/hyperlink" Target="http://www.chem.qmul.ac.uk/iubmb/enzyme/EC3/5/2/" TargetMode="External"/><Relationship Id="rId178" Type="http://schemas.openxmlformats.org/officeDocument/2006/relationships/hyperlink" Target="http://www.chem.qmul.ac.uk/iubmb/enzyme/EC3/07p.html" TargetMode="External"/><Relationship Id="rId61" Type="http://schemas.openxmlformats.org/officeDocument/2006/relationships/hyperlink" Target="http://www.chem.qmul.ac.uk/iubmb/enzyme/EC1/1414p.html" TargetMode="External"/><Relationship Id="rId82" Type="http://schemas.openxmlformats.org/officeDocument/2006/relationships/hyperlink" Target="http://www.chem.qmul.ac.uk/iubmb/enzyme/EC1/15p.html" TargetMode="External"/><Relationship Id="rId152" Type="http://schemas.openxmlformats.org/officeDocument/2006/relationships/hyperlink" Target="http://www.chem.qmul.ac.uk/iubmb/enzyme/EC3/4/13/" TargetMode="External"/><Relationship Id="rId173" Type="http://schemas.openxmlformats.org/officeDocument/2006/relationships/hyperlink" Target="http://www.chem.qmul.ac.uk/iubmb/enzyme/EC3/10/" TargetMode="External"/><Relationship Id="rId194" Type="http://schemas.openxmlformats.org/officeDocument/2006/relationships/hyperlink" Target="http://www.chem.qmul.ac.uk/iubmb/enzyme/EC4/2/2/" TargetMode="External"/><Relationship Id="rId199" Type="http://schemas.openxmlformats.org/officeDocument/2006/relationships/hyperlink" Target="http://www.chem.qmul.ac.uk/iubmb/enzyme/EC4/3/1/" TargetMode="External"/><Relationship Id="rId203" Type="http://schemas.openxmlformats.org/officeDocument/2006/relationships/hyperlink" Target="http://www.chem.qmul.ac.uk/iubmb/enzyme/EC4/4/" TargetMode="External"/><Relationship Id="rId208" Type="http://schemas.openxmlformats.org/officeDocument/2006/relationships/hyperlink" Target="http://www.chem.qmul.ac.uk/iubmb/enzyme/EC4/04p.html" TargetMode="External"/><Relationship Id="rId229" Type="http://schemas.openxmlformats.org/officeDocument/2006/relationships/hyperlink" Target="http://www.chem.qmul.ac.uk/iubmb/enzyme/EC5/04.html" TargetMode="External"/><Relationship Id="rId19" Type="http://schemas.openxmlformats.org/officeDocument/2006/relationships/hyperlink" Target="http://www.chem.qmul.ac.uk/iubmb/enzyme/EC1/0301a.html" TargetMode="External"/><Relationship Id="rId224" Type="http://schemas.openxmlformats.org/officeDocument/2006/relationships/hyperlink" Target="http://www.chem.qmul.ac.uk/iubmb/enzyme/EC5/3/1/" TargetMode="External"/><Relationship Id="rId240" Type="http://schemas.openxmlformats.org/officeDocument/2006/relationships/hyperlink" Target="http://www.chem.qmul.ac.uk/iubmb/enzyme/EC6/cont6a.html" TargetMode="External"/><Relationship Id="rId245" Type="http://schemas.openxmlformats.org/officeDocument/2006/relationships/hyperlink" Target="http://www.chem.qmul.ac.uk/iubmb/enzyme/EC6/1/1/" TargetMode="External"/><Relationship Id="rId261" Type="http://schemas.openxmlformats.org/officeDocument/2006/relationships/hyperlink" Target="http://www.chem.qmul.ac.uk/iubmb/enzyme/EC6/04p.html" TargetMode="External"/><Relationship Id="rId266" Type="http://schemas.openxmlformats.org/officeDocument/2006/relationships/hyperlink" Target="http://cs.wikipedia.org/wiki/Oxidoredukt%C3%A1za" TargetMode="External"/><Relationship Id="rId287" Type="http://schemas.openxmlformats.org/officeDocument/2006/relationships/hyperlink" Target="http://www.chem.qmul.ac.uk/iubmb/enzyme/EC2/7/3/" TargetMode="External"/><Relationship Id="rId14" Type="http://schemas.openxmlformats.org/officeDocument/2006/relationships/hyperlink" Target="http://www.chem.qmul.ac.uk/iubmb/enzyme/EC1/0202p.html" TargetMode="External"/><Relationship Id="rId30" Type="http://schemas.openxmlformats.org/officeDocument/2006/relationships/hyperlink" Target="http://www.chem.qmul.ac.uk/iubmb/enzyme/EC1/05.html" TargetMode="External"/><Relationship Id="rId35" Type="http://schemas.openxmlformats.org/officeDocument/2006/relationships/hyperlink" Target="http://www.chem.qmul.ac.uk/iubmb/enzyme/EC1/06.html" TargetMode="External"/><Relationship Id="rId56" Type="http://schemas.openxmlformats.org/officeDocument/2006/relationships/hyperlink" Target="http://www.chem.qmul.ac.uk/iubmb/enzyme/EC1/09p.html" TargetMode="External"/><Relationship Id="rId77" Type="http://schemas.openxmlformats.org/officeDocument/2006/relationships/hyperlink" Target="http://www.chem.qmul.ac.uk/iubmb/enzyme/EC1/1414p.html" TargetMode="External"/><Relationship Id="rId100" Type="http://schemas.openxmlformats.org/officeDocument/2006/relationships/hyperlink" Target="http://www.chem.qmul.ac.uk/iubmb/enzyme/EC1/15p.html" TargetMode="External"/><Relationship Id="rId105" Type="http://schemas.openxmlformats.org/officeDocument/2006/relationships/hyperlink" Target="http://www.chem.qmul.ac.uk/iubmb/enzyme/EC2/cont2bb.html" TargetMode="External"/><Relationship Id="rId126" Type="http://schemas.openxmlformats.org/officeDocument/2006/relationships/hyperlink" Target="http://cs.wikipedia.org/wiki/Lip%C3%A1za" TargetMode="External"/><Relationship Id="rId147" Type="http://schemas.openxmlformats.org/officeDocument/2006/relationships/hyperlink" Target="http://www.chem.qmul.ac.uk/iubmb/enzyme/EC3/3/1/" TargetMode="External"/><Relationship Id="rId168" Type="http://schemas.openxmlformats.org/officeDocument/2006/relationships/hyperlink" Target="http://www.chem.qmul.ac.uk/iubmb/enzyme/EC3/07p.html" TargetMode="External"/><Relationship Id="rId282" Type="http://schemas.openxmlformats.org/officeDocument/2006/relationships/hyperlink" Target="http://www.chem.qmul.ac.uk/iubmb/enzyme/EC2/6/2/" TargetMode="External"/><Relationship Id="rId8" Type="http://schemas.openxmlformats.org/officeDocument/2006/relationships/hyperlink" Target="http://www.chem.qmul.ac.uk/iubmb/enzyme/EC1/0104p.html" TargetMode="External"/><Relationship Id="rId51" Type="http://schemas.openxmlformats.org/officeDocument/2006/relationships/hyperlink" Target="http://www.chem.qmul.ac.uk/iubmb/enzyme/EC1/07p.html" TargetMode="External"/><Relationship Id="rId72" Type="http://schemas.openxmlformats.org/officeDocument/2006/relationships/hyperlink" Target="http://www.chem.qmul.ac.uk/iubmb/enzyme/EC1/1312p.html" TargetMode="External"/><Relationship Id="rId93" Type="http://schemas.openxmlformats.org/officeDocument/2006/relationships/hyperlink" Target="http://www.chem.qmul.ac.uk/iubmb/enzyme/EC1/15p.html" TargetMode="External"/><Relationship Id="rId98" Type="http://schemas.openxmlformats.org/officeDocument/2006/relationships/hyperlink" Target="http://www.chem.qmul.ac.uk/iubmb/enzyme/EC1/15p.html" TargetMode="External"/><Relationship Id="rId121" Type="http://schemas.openxmlformats.org/officeDocument/2006/relationships/hyperlink" Target="http://www.chem.qmul.ac.uk/iubmb/enzyme/EC2/4/1/" TargetMode="External"/><Relationship Id="rId142" Type="http://schemas.openxmlformats.org/officeDocument/2006/relationships/hyperlink" Target="http://www.chem.qmul.ac.uk/iubmb/enzyme/EC3/2/1/" TargetMode="External"/><Relationship Id="rId163" Type="http://schemas.openxmlformats.org/officeDocument/2006/relationships/hyperlink" Target="http://www.chem.qmul.ac.uk/iubmb/enzyme/EC3/7/" TargetMode="External"/><Relationship Id="rId184" Type="http://schemas.openxmlformats.org/officeDocument/2006/relationships/hyperlink" Target="http://www.chem.qmul.ac.uk/iubmb/enzyme/EC4/" TargetMode="External"/><Relationship Id="rId189" Type="http://schemas.openxmlformats.org/officeDocument/2006/relationships/hyperlink" Target="http://www.chem.qmul.ac.uk/iubmb/enzyme/EC4/1/3/" TargetMode="External"/><Relationship Id="rId219" Type="http://schemas.openxmlformats.org/officeDocument/2006/relationships/hyperlink" Target="http://www.chem.qmul.ac.uk/iubmb/enzyme/EC5/1/99/" TargetMode="External"/><Relationship Id="rId3" Type="http://schemas.openxmlformats.org/officeDocument/2006/relationships/hyperlink" Target="http://www.chem.qmul.ac.uk/iubmb/enzyme/EC1/0101a.html" TargetMode="External"/><Relationship Id="rId214" Type="http://schemas.openxmlformats.org/officeDocument/2006/relationships/hyperlink" Target="http://www.chem.qmul.ac.uk/iubmb/enzyme/EC5/1/" TargetMode="External"/><Relationship Id="rId230" Type="http://schemas.openxmlformats.org/officeDocument/2006/relationships/hyperlink" Target="http://www.chem.qmul.ac.uk/iubmb/enzyme/EC5/4/1/" TargetMode="External"/><Relationship Id="rId235" Type="http://schemas.openxmlformats.org/officeDocument/2006/relationships/hyperlink" Target="http://www.chem.qmul.ac.uk/iubmb/enzyme/EC5/05p.html" TargetMode="External"/><Relationship Id="rId251" Type="http://schemas.openxmlformats.org/officeDocument/2006/relationships/hyperlink" Target="http://www.chem.qmul.ac.uk/iubmb/enzyme/EC6/3/1/" TargetMode="External"/><Relationship Id="rId256" Type="http://schemas.openxmlformats.org/officeDocument/2006/relationships/hyperlink" Target="http://www.chem.qmul.ac.uk/iubmb/enzyme/EC6/5/" TargetMode="External"/><Relationship Id="rId277" Type="http://schemas.openxmlformats.org/officeDocument/2006/relationships/hyperlink" Target="http://www.chem.qmul.ac.uk/iubmb/enzyme/EC2/05.html" TargetMode="External"/><Relationship Id="rId298" Type="http://schemas.openxmlformats.org/officeDocument/2006/relationships/hyperlink" Target="http://www.chem.qmul.ac.uk/iubmb/enzyme/EC2/0803p.html" TargetMode="External"/><Relationship Id="rId25" Type="http://schemas.openxmlformats.org/officeDocument/2006/relationships/hyperlink" Target="http://www.chem.qmul.ac.uk/iubmb/enzyme/EC1/04.html" TargetMode="External"/><Relationship Id="rId46" Type="http://schemas.openxmlformats.org/officeDocument/2006/relationships/hyperlink" Target="http://www.chem.qmul.ac.uk/iubmb/enzyme/EC1/07p.html" TargetMode="External"/><Relationship Id="rId67" Type="http://schemas.openxmlformats.org/officeDocument/2006/relationships/hyperlink" Target="http://www.chem.qmul.ac.uk/iubmb/enzyme/EC1/09p.html" TargetMode="External"/><Relationship Id="rId116" Type="http://schemas.openxmlformats.org/officeDocument/2006/relationships/hyperlink" Target="http://www.chem.qmul.ac.uk/iubmb/enzyme/EC2/3/" TargetMode="External"/><Relationship Id="rId137" Type="http://schemas.openxmlformats.org/officeDocument/2006/relationships/hyperlink" Target="http://www.chem.qmul.ac.uk/iubmb/enzyme/EC3/1/2/" TargetMode="External"/><Relationship Id="rId158" Type="http://schemas.openxmlformats.org/officeDocument/2006/relationships/hyperlink" Target="http://www.chem.qmul.ac.uk/iubmb/enzyme/EC3/5/5/" TargetMode="External"/><Relationship Id="rId272" Type="http://schemas.openxmlformats.org/officeDocument/2006/relationships/hyperlink" Target="http://vitainfo.cz/eshop/detail.php?idzb=11" TargetMode="External"/><Relationship Id="rId293" Type="http://schemas.openxmlformats.org/officeDocument/2006/relationships/hyperlink" Target="http://www.chem.qmul.ac.uk/iubmb/enzyme/EC2/8/3/" TargetMode="External"/><Relationship Id="rId20" Type="http://schemas.openxmlformats.org/officeDocument/2006/relationships/hyperlink" Target="http://www.chem.qmul.ac.uk/iubmb/enzyme/EC1/0302p.html" TargetMode="External"/><Relationship Id="rId41" Type="http://schemas.openxmlformats.org/officeDocument/2006/relationships/hyperlink" Target="http://www.chem.qmul.ac.uk/iubmb/enzyme/EC1/06.html" TargetMode="External"/><Relationship Id="rId62" Type="http://schemas.openxmlformats.org/officeDocument/2006/relationships/hyperlink" Target="http://www.chem.qmul.ac.uk/iubmb/enzyme/EC1/09p.html" TargetMode="External"/><Relationship Id="rId83" Type="http://schemas.openxmlformats.org/officeDocument/2006/relationships/hyperlink" Target="http://www.chem.qmul.ac.uk/iubmb/enzyme/EC1/15p.html" TargetMode="External"/><Relationship Id="rId88" Type="http://schemas.openxmlformats.org/officeDocument/2006/relationships/hyperlink" Target="http://www.chem.qmul.ac.uk/iubmb/enzyme/EC1/15p.html" TargetMode="External"/><Relationship Id="rId111" Type="http://schemas.openxmlformats.org/officeDocument/2006/relationships/hyperlink" Target="http://www.chem.qmul.ac.uk/iubmb/enzyme/EC2/1/3/" TargetMode="External"/><Relationship Id="rId132" Type="http://schemas.openxmlformats.org/officeDocument/2006/relationships/hyperlink" Target="http://www.chem.qmul.ac.uk/iubmb/enzyme/EC3/cont3aa.html" TargetMode="External"/><Relationship Id="rId153" Type="http://schemas.openxmlformats.org/officeDocument/2006/relationships/hyperlink" Target="http://www.chem.qmul.ac.uk/iubmb/enzyme/EC3/4/21/" TargetMode="External"/><Relationship Id="rId174" Type="http://schemas.openxmlformats.org/officeDocument/2006/relationships/hyperlink" Target="http://www.chem.qmul.ac.uk/iubmb/enzyme/EC3/07p.html" TargetMode="External"/><Relationship Id="rId179" Type="http://schemas.openxmlformats.org/officeDocument/2006/relationships/hyperlink" Target="http://www.chem.qmul.ac.uk/iubmb/enzyme/EC3/13/" TargetMode="External"/><Relationship Id="rId195" Type="http://schemas.openxmlformats.org/officeDocument/2006/relationships/hyperlink" Target="http://www.chem.qmul.ac.uk/iubmb/enzyme/EC4/2/2/" TargetMode="External"/><Relationship Id="rId209" Type="http://schemas.openxmlformats.org/officeDocument/2006/relationships/hyperlink" Target="http://www.chem.qmul.ac.uk/iubmb/enzyme/EC4/99/" TargetMode="External"/><Relationship Id="rId190" Type="http://schemas.openxmlformats.org/officeDocument/2006/relationships/hyperlink" Target="http://www.chem.qmul.ac.uk/iubmb/enzyme/EC4/1/99/" TargetMode="External"/><Relationship Id="rId204" Type="http://schemas.openxmlformats.org/officeDocument/2006/relationships/hyperlink" Target="http://www.chem.qmul.ac.uk/iubmb/enzyme/EC4/04p.html" TargetMode="External"/><Relationship Id="rId220" Type="http://schemas.openxmlformats.org/officeDocument/2006/relationships/hyperlink" Target="http://www.chem.qmul.ac.uk/iubmb/enzyme/EC5/2/" TargetMode="External"/><Relationship Id="rId225" Type="http://schemas.openxmlformats.org/officeDocument/2006/relationships/hyperlink" Target="http://www.chem.qmul.ac.uk/iubmb/enzyme/EC5/3/2/" TargetMode="External"/><Relationship Id="rId241" Type="http://schemas.openxmlformats.org/officeDocument/2006/relationships/hyperlink" Target="http://www.chem.qmul.ac.uk/iubmb/enzyme/EC6/cont6.html" TargetMode="External"/><Relationship Id="rId246" Type="http://schemas.openxmlformats.org/officeDocument/2006/relationships/hyperlink" Target="http://www.chem.qmul.ac.uk/iubmb/enzyme/EC6/2/" TargetMode="External"/><Relationship Id="rId267" Type="http://schemas.openxmlformats.org/officeDocument/2006/relationships/hyperlink" Target="http://cs.wikipedia.org/wiki/Transfer%C3%A1za" TargetMode="External"/><Relationship Id="rId288" Type="http://schemas.openxmlformats.org/officeDocument/2006/relationships/hyperlink" Target="http://www.chem.qmul.ac.uk/iubmb/enzyme/EC2/7/4/" TargetMode="External"/><Relationship Id="rId15" Type="http://schemas.openxmlformats.org/officeDocument/2006/relationships/hyperlink" Target="http://www.chem.qmul.ac.uk/iubmb/enzyme/EC1/0302p.html" TargetMode="External"/><Relationship Id="rId36" Type="http://schemas.openxmlformats.org/officeDocument/2006/relationships/hyperlink" Target="http://www.chem.qmul.ac.uk/iubmb/enzyme/EC1/06.html" TargetMode="External"/><Relationship Id="rId57" Type="http://schemas.openxmlformats.org/officeDocument/2006/relationships/hyperlink" Target="http://www.chem.qmul.ac.uk/iubmb/enzyme/EC1/09p.html" TargetMode="External"/><Relationship Id="rId106" Type="http://schemas.openxmlformats.org/officeDocument/2006/relationships/hyperlink" Target="http://www.chem.qmul.ac.uk/iubmb/enzyme/EC2/cont2a.html" TargetMode="External"/><Relationship Id="rId127" Type="http://schemas.openxmlformats.org/officeDocument/2006/relationships/hyperlink" Target="http://cs.wikipedia.org/wiki/Amyl%C3%A1za" TargetMode="External"/><Relationship Id="rId262" Type="http://schemas.openxmlformats.org/officeDocument/2006/relationships/hyperlink" Target="http://cs.wikipedia.org/wiki/Izomer%C3%A1za" TargetMode="External"/><Relationship Id="rId283" Type="http://schemas.openxmlformats.org/officeDocument/2006/relationships/hyperlink" Target="http://www.chem.qmul.ac.uk/iubmb/enzyme/EC2/7/" TargetMode="External"/><Relationship Id="rId10" Type="http://schemas.openxmlformats.org/officeDocument/2006/relationships/hyperlink" Target="http://www.chem.qmul.ac.uk/iubmb/enzyme/EC1/0202p.html" TargetMode="External"/><Relationship Id="rId31" Type="http://schemas.openxmlformats.org/officeDocument/2006/relationships/hyperlink" Target="http://www.chem.qmul.ac.uk/iubmb/enzyme/EC1/05.html" TargetMode="External"/><Relationship Id="rId52" Type="http://schemas.openxmlformats.org/officeDocument/2006/relationships/hyperlink" Target="http://www.chem.qmul.ac.uk/iubmb/enzyme/EC1/07p.html" TargetMode="External"/><Relationship Id="rId73" Type="http://schemas.openxmlformats.org/officeDocument/2006/relationships/hyperlink" Target="http://www.chem.qmul.ac.uk/iubmb/enzyme/EC1/1312p.html" TargetMode="External"/><Relationship Id="rId78" Type="http://schemas.openxmlformats.org/officeDocument/2006/relationships/hyperlink" Target="http://www.chem.qmul.ac.uk/iubmb/enzyme/EC1/1414p.html" TargetMode="External"/><Relationship Id="rId94" Type="http://schemas.openxmlformats.org/officeDocument/2006/relationships/hyperlink" Target="http://www.chem.qmul.ac.uk/iubmb/enzyme/EC1/15p.html" TargetMode="External"/><Relationship Id="rId99" Type="http://schemas.openxmlformats.org/officeDocument/2006/relationships/hyperlink" Target="http://www.chem.qmul.ac.uk/iubmb/enzyme/EC1/15p.html" TargetMode="External"/><Relationship Id="rId101" Type="http://schemas.openxmlformats.org/officeDocument/2006/relationships/hyperlink" Target="http://www.chem.qmul.ac.uk/iubmb/enzyme/EC1/15p.html" TargetMode="External"/><Relationship Id="rId122" Type="http://schemas.openxmlformats.org/officeDocument/2006/relationships/hyperlink" Target="http://www.chem.qmul.ac.uk/iubmb/enzyme/EC2/4/2/" TargetMode="External"/><Relationship Id="rId143" Type="http://schemas.openxmlformats.org/officeDocument/2006/relationships/hyperlink" Target="http://www.chem.qmul.ac.uk/iubmb/enzyme/EC3/2/2/" TargetMode="External"/><Relationship Id="rId148" Type="http://schemas.openxmlformats.org/officeDocument/2006/relationships/hyperlink" Target="http://www.chem.qmul.ac.uk/iubmb/enzyme/EC3/3/2/" TargetMode="External"/><Relationship Id="rId164" Type="http://schemas.openxmlformats.org/officeDocument/2006/relationships/hyperlink" Target="http://www.chem.qmul.ac.uk/iubmb/enzyme/EC3/07p.html" TargetMode="External"/><Relationship Id="rId169" Type="http://schemas.openxmlformats.org/officeDocument/2006/relationships/hyperlink" Target="http://www.chem.qmul.ac.uk/iubmb/enzyme/EC3/8/1/" TargetMode="External"/><Relationship Id="rId185" Type="http://schemas.openxmlformats.org/officeDocument/2006/relationships/hyperlink" Target="http://www.chem.qmul.ac.uk/iubmb/enzyme/EC4/1/" TargetMode="External"/><Relationship Id="rId4" Type="http://schemas.openxmlformats.org/officeDocument/2006/relationships/hyperlink" Target="http://www.chem.qmul.ac.uk/iubmb/enzyme/EC1/0102p.html" TargetMode="External"/><Relationship Id="rId9" Type="http://schemas.openxmlformats.org/officeDocument/2006/relationships/hyperlink" Target="http://www.chem.qmul.ac.uk/iubmb/enzyme/EC1/0201a.html" TargetMode="External"/><Relationship Id="rId180" Type="http://schemas.openxmlformats.org/officeDocument/2006/relationships/hyperlink" Target="http://www.chem.qmul.ac.uk/iubmb/enzyme/EC3/07p.html" TargetMode="External"/><Relationship Id="rId210" Type="http://schemas.openxmlformats.org/officeDocument/2006/relationships/hyperlink" Target="http://www.chem.qmul.ac.uk/iubmb/enzyme/EC4/04p.html" TargetMode="External"/><Relationship Id="rId215" Type="http://schemas.openxmlformats.org/officeDocument/2006/relationships/hyperlink" Target="http://www.chem.qmul.ac.uk/iubmb/enzyme/EC5/0101p.html" TargetMode="External"/><Relationship Id="rId236" Type="http://schemas.openxmlformats.org/officeDocument/2006/relationships/hyperlink" Target="http://www.chem.qmul.ac.uk/iubmb/enzyme/EC5/99/" TargetMode="External"/><Relationship Id="rId257" Type="http://schemas.openxmlformats.org/officeDocument/2006/relationships/hyperlink" Target="http://www.chem.qmul.ac.uk/iubmb/enzyme/EC6/04p.html" TargetMode="External"/><Relationship Id="rId278" Type="http://schemas.openxmlformats.org/officeDocument/2006/relationships/hyperlink" Target="http://www.chem.qmul.ac.uk/iubmb/enzyme/EC2/5/1/" TargetMode="External"/><Relationship Id="rId26" Type="http://schemas.openxmlformats.org/officeDocument/2006/relationships/hyperlink" Target="http://www.chem.qmul.ac.uk/iubmb/enzyme/EC1/04.html" TargetMode="External"/><Relationship Id="rId231" Type="http://schemas.openxmlformats.org/officeDocument/2006/relationships/hyperlink" Target="http://www.chem.qmul.ac.uk/iubmb/enzyme/EC5/4/2/" TargetMode="External"/><Relationship Id="rId252" Type="http://schemas.openxmlformats.org/officeDocument/2006/relationships/hyperlink" Target="http://www.chem.qmul.ac.uk/iubmb/enzyme/EC6/3/2/" TargetMode="External"/><Relationship Id="rId273" Type="http://schemas.openxmlformats.org/officeDocument/2006/relationships/hyperlink" Target="../DATEXCEL/che1.lf1.cuni.cz/html/Enzymy_CZE2008.pdf" TargetMode="External"/><Relationship Id="rId294" Type="http://schemas.openxmlformats.org/officeDocument/2006/relationships/hyperlink" Target="http://www.chem.qmul.ac.uk/iubmb/enzyme/EC2/8/4/" TargetMode="External"/><Relationship Id="rId47" Type="http://schemas.openxmlformats.org/officeDocument/2006/relationships/hyperlink" Target="http://www.chem.qmul.ac.uk/iubmb/enzyme/EC1/07p.html" TargetMode="External"/><Relationship Id="rId68" Type="http://schemas.openxmlformats.org/officeDocument/2006/relationships/hyperlink" Target="http://www.chem.qmul.ac.uk/iubmb/enzyme/EC1/09p.html" TargetMode="External"/><Relationship Id="rId89" Type="http://schemas.openxmlformats.org/officeDocument/2006/relationships/hyperlink" Target="http://www.chem.qmul.ac.uk/iubmb/enzyme/EC1/15p.html" TargetMode="External"/><Relationship Id="rId112" Type="http://schemas.openxmlformats.org/officeDocument/2006/relationships/hyperlink" Target="http://www.chem.qmul.ac.uk/iubmb/enzyme/EC2/2/" TargetMode="External"/><Relationship Id="rId133" Type="http://schemas.openxmlformats.org/officeDocument/2006/relationships/hyperlink" Target="http://www.chem.qmul.ac.uk/iubmb/enzyme/EC3/cont3bb.html" TargetMode="External"/><Relationship Id="rId154" Type="http://schemas.openxmlformats.org/officeDocument/2006/relationships/hyperlink" Target="http://www.chem.qmul.ac.uk/iubmb/enzyme/EC3/5/" TargetMode="External"/><Relationship Id="rId175" Type="http://schemas.openxmlformats.org/officeDocument/2006/relationships/hyperlink" Target="http://www.chem.qmul.ac.uk/iubmb/enzyme/EC3/11/" TargetMode="External"/><Relationship Id="rId196" Type="http://schemas.openxmlformats.org/officeDocument/2006/relationships/hyperlink" Target="http://www.chem.qmul.ac.uk/iubmb/enzyme/EC4/2/99/" TargetMode="External"/><Relationship Id="rId200" Type="http://schemas.openxmlformats.org/officeDocument/2006/relationships/hyperlink" Target="http://www.chem.qmul.ac.uk/iubmb/enzyme/EC4/3/2/" TargetMode="External"/><Relationship Id="rId16" Type="http://schemas.openxmlformats.org/officeDocument/2006/relationships/hyperlink" Target="http://www.chem.qmul.ac.uk/iubmb/enzyme/EC1/0302p.html" TargetMode="External"/><Relationship Id="rId221" Type="http://schemas.openxmlformats.org/officeDocument/2006/relationships/hyperlink" Target="http://www.chem.qmul.ac.uk/iubmb/enzyme/EC5/0201.html" TargetMode="External"/><Relationship Id="rId242" Type="http://schemas.openxmlformats.org/officeDocument/2006/relationships/hyperlink" Target="http://www.chem.qmul.ac.uk/iubmb/enzyme/EC6/cont6.html" TargetMode="External"/><Relationship Id="rId263" Type="http://schemas.openxmlformats.org/officeDocument/2006/relationships/hyperlink" Target="http://cs.wikipedia.org/wiki/Ly%C3%A1za" TargetMode="External"/><Relationship Id="rId284" Type="http://schemas.openxmlformats.org/officeDocument/2006/relationships/hyperlink" Target="http://www.chem.qmul.ac.uk/iubmb/enzyme/EC2/0701a.html" TargetMode="External"/><Relationship Id="rId37" Type="http://schemas.openxmlformats.org/officeDocument/2006/relationships/hyperlink" Target="http://www.chem.qmul.ac.uk/iubmb/enzyme/EC1/06.html" TargetMode="External"/><Relationship Id="rId58" Type="http://schemas.openxmlformats.org/officeDocument/2006/relationships/hyperlink" Target="http://www.chem.qmul.ac.uk/iubmb/enzyme/EC1/09p.html" TargetMode="External"/><Relationship Id="rId79" Type="http://schemas.openxmlformats.org/officeDocument/2006/relationships/hyperlink" Target="http://www.chem.qmul.ac.uk/iubmb/enzyme/EC1/1414p.html" TargetMode="External"/><Relationship Id="rId102" Type="http://schemas.openxmlformats.org/officeDocument/2006/relationships/hyperlink" Target="http://www.chem.qmul.ac.uk/iubmb/enzyme/EC2/" TargetMode="External"/><Relationship Id="rId123" Type="http://schemas.openxmlformats.org/officeDocument/2006/relationships/hyperlink" Target="http://www.chem.qmul.ac.uk/iubmb/enzyme/EC2/4/2/" TargetMode="External"/><Relationship Id="rId144" Type="http://schemas.openxmlformats.org/officeDocument/2006/relationships/hyperlink" Target="http://www.chem.qmul.ac.uk/iubmb/enzyme/EC3/2/3/" TargetMode="External"/><Relationship Id="rId90" Type="http://schemas.openxmlformats.org/officeDocument/2006/relationships/hyperlink" Target="http://www.chem.qmul.ac.uk/iubmb/enzyme/EC1/15p.html" TargetMode="External"/><Relationship Id="rId165" Type="http://schemas.openxmlformats.org/officeDocument/2006/relationships/hyperlink" Target="http://www.chem.qmul.ac.uk/iubmb/enzyme/EC3/7/1/" TargetMode="External"/><Relationship Id="rId186" Type="http://schemas.openxmlformats.org/officeDocument/2006/relationships/hyperlink" Target="http://www.chem.qmul.ac.uk/iubmb/enzyme/EC4/0101a.html" TargetMode="External"/><Relationship Id="rId211" Type="http://schemas.openxmlformats.org/officeDocument/2006/relationships/hyperlink" Target="http://www.chem.qmul.ac.uk/iubmb/enzyme/EC5/" TargetMode="External"/><Relationship Id="rId232" Type="http://schemas.openxmlformats.org/officeDocument/2006/relationships/hyperlink" Target="http://www.chem.qmul.ac.uk/iubmb/enzyme/EC5/4/3/" TargetMode="External"/><Relationship Id="rId253" Type="http://schemas.openxmlformats.org/officeDocument/2006/relationships/hyperlink" Target="http://www.chem.qmul.ac.uk/iubmb/enzyme/EC6/3/3/" TargetMode="External"/><Relationship Id="rId274" Type="http://schemas.openxmlformats.org/officeDocument/2006/relationships/hyperlink" Target="../DATEXCEL/biochemie.euweb.cz/Biochemie/Enzymy.ppt" TargetMode="External"/><Relationship Id="rId295" Type="http://schemas.openxmlformats.org/officeDocument/2006/relationships/hyperlink" Target="http://www.chem.qmul.ac.uk/iubmb/enzyme/EC2/9/" TargetMode="External"/><Relationship Id="rId27" Type="http://schemas.openxmlformats.org/officeDocument/2006/relationships/hyperlink" Target="http://www.chem.qmul.ac.uk/iubmb/enzyme/EC1/05.html" TargetMode="External"/><Relationship Id="rId48" Type="http://schemas.openxmlformats.org/officeDocument/2006/relationships/hyperlink" Target="http://www.chem.qmul.ac.uk/iubmb/enzyme/EC1/07p.html" TargetMode="External"/><Relationship Id="rId69" Type="http://schemas.openxmlformats.org/officeDocument/2006/relationships/hyperlink" Target="http://www.chem.qmul.ac.uk/iubmb/enzyme/EC1/09p.html" TargetMode="External"/><Relationship Id="rId113" Type="http://schemas.openxmlformats.org/officeDocument/2006/relationships/hyperlink" Target="http://www.chem.qmul.ac.uk/iubmb/enzyme/EC2/0102p.html" TargetMode="External"/><Relationship Id="rId134" Type="http://schemas.openxmlformats.org/officeDocument/2006/relationships/hyperlink" Target="http://www.chem.qmul.ac.uk/iubmb/enzyme/EC3/cont3a.html" TargetMode="External"/><Relationship Id="rId80" Type="http://schemas.openxmlformats.org/officeDocument/2006/relationships/hyperlink" Target="http://www.chem.qmul.ac.uk/iubmb/enzyme/EC1/1414p.html" TargetMode="External"/><Relationship Id="rId155" Type="http://schemas.openxmlformats.org/officeDocument/2006/relationships/hyperlink" Target="http://www.chem.qmul.ac.uk/iubmb/enzyme/EC3/0501a.html" TargetMode="External"/><Relationship Id="rId176" Type="http://schemas.openxmlformats.org/officeDocument/2006/relationships/hyperlink" Target="http://www.chem.qmul.ac.uk/iubmb/enzyme/EC3/07p.html" TargetMode="External"/><Relationship Id="rId197" Type="http://schemas.openxmlformats.org/officeDocument/2006/relationships/hyperlink" Target="http://www.chem.qmul.ac.uk/iubmb/enzyme/EC4/3/" TargetMode="External"/><Relationship Id="rId201" Type="http://schemas.openxmlformats.org/officeDocument/2006/relationships/hyperlink" Target="http://www.chem.qmul.ac.uk/iubmb/enzyme/EC4/3/3/" TargetMode="External"/><Relationship Id="rId222" Type="http://schemas.openxmlformats.org/officeDocument/2006/relationships/hyperlink" Target="http://www.chem.qmul.ac.uk/iubmb/enzyme/EC5/3/" TargetMode="External"/><Relationship Id="rId243" Type="http://schemas.openxmlformats.org/officeDocument/2006/relationships/hyperlink" Target="http://www.chem.qmul.ac.uk/iubmb/enzyme/EC6/1/" TargetMode="External"/><Relationship Id="rId264" Type="http://schemas.openxmlformats.org/officeDocument/2006/relationships/hyperlink" Target="http://cs.wikipedia.org/wiki/Lig%C3%A1za" TargetMode="External"/><Relationship Id="rId285" Type="http://schemas.openxmlformats.org/officeDocument/2006/relationships/hyperlink" Target="http://www.chem.qmul.ac.uk/iubmb/enzyme/EC2/7/1/" TargetMode="External"/><Relationship Id="rId17" Type="http://schemas.openxmlformats.org/officeDocument/2006/relationships/hyperlink" Target="http://www.chem.qmul.ac.uk/iubmb/enzyme/EC1/0302p.html" TargetMode="External"/><Relationship Id="rId38" Type="http://schemas.openxmlformats.org/officeDocument/2006/relationships/hyperlink" Target="http://www.chem.qmul.ac.uk/iubmb/enzyme/EC1/06.html" TargetMode="External"/><Relationship Id="rId59" Type="http://schemas.openxmlformats.org/officeDocument/2006/relationships/hyperlink" Target="http://www.chem.qmul.ac.uk/iubmb/enzyme/EC1/09p.html" TargetMode="External"/><Relationship Id="rId103" Type="http://schemas.openxmlformats.org/officeDocument/2006/relationships/hyperlink" Target="http://cs.wikipedia.org/wiki/Transfer%C3%A1za" TargetMode="External"/><Relationship Id="rId124" Type="http://schemas.openxmlformats.org/officeDocument/2006/relationships/hyperlink" Target="http://cs.wikipedia.org/wiki/Pepsin" TargetMode="External"/><Relationship Id="rId70" Type="http://schemas.openxmlformats.org/officeDocument/2006/relationships/hyperlink" Target="http://www.chem.qmul.ac.uk/iubmb/enzyme/EC1/09p.html" TargetMode="External"/><Relationship Id="rId91" Type="http://schemas.openxmlformats.org/officeDocument/2006/relationships/hyperlink" Target="http://www.chem.qmul.ac.uk/iubmb/enzyme/EC1/15p.html" TargetMode="External"/><Relationship Id="rId145" Type="http://schemas.openxmlformats.org/officeDocument/2006/relationships/hyperlink" Target="http://www.chem.qmul.ac.uk/iubmb/enzyme/EC3/3/" TargetMode="External"/><Relationship Id="rId166" Type="http://schemas.openxmlformats.org/officeDocument/2006/relationships/hyperlink" Target="http://www.chem.qmul.ac.uk/iubmb/enzyme/EC3/07p.html" TargetMode="External"/><Relationship Id="rId187" Type="http://schemas.openxmlformats.org/officeDocument/2006/relationships/hyperlink" Target="http://www.chem.qmul.ac.uk/iubmb/enzyme/EC4/1/1/" TargetMode="External"/><Relationship Id="rId1" Type="http://schemas.openxmlformats.org/officeDocument/2006/relationships/hyperlink" Target="http://cs.wikipedia.org/wiki/Oxidoredukt%C3%A1za" TargetMode="External"/><Relationship Id="rId212" Type="http://schemas.openxmlformats.org/officeDocument/2006/relationships/hyperlink" Target="http://www.chem.qmul.ac.uk/iubmb/enzyme/EC5/cont5a.html" TargetMode="External"/><Relationship Id="rId233" Type="http://schemas.openxmlformats.org/officeDocument/2006/relationships/hyperlink" Target="http://www.chem.qmul.ac.uk/iubmb/enzyme/EC5/4/4/" TargetMode="External"/><Relationship Id="rId254" Type="http://schemas.openxmlformats.org/officeDocument/2006/relationships/hyperlink" Target="http://www.chem.qmul.ac.uk/iubmb/enzyme/EC6/4/" TargetMode="External"/><Relationship Id="rId28" Type="http://schemas.openxmlformats.org/officeDocument/2006/relationships/hyperlink" Target="http://www.chem.qmul.ac.uk/iubmb/enzyme/EC1/05.html" TargetMode="External"/><Relationship Id="rId49" Type="http://schemas.openxmlformats.org/officeDocument/2006/relationships/hyperlink" Target="http://www.chem.qmul.ac.uk/iubmb/enzyme/EC1/07p.html" TargetMode="External"/><Relationship Id="rId114" Type="http://schemas.openxmlformats.org/officeDocument/2006/relationships/hyperlink" Target="http://www.chem.qmul.ac.uk/iubmb/enzyme/EC2/2/1/" TargetMode="External"/><Relationship Id="rId275" Type="http://schemas.openxmlformats.org/officeDocument/2006/relationships/hyperlink" Target="http://genetika.wz.cz/enzymy.htm" TargetMode="External"/><Relationship Id="rId296" Type="http://schemas.openxmlformats.org/officeDocument/2006/relationships/hyperlink" Target="http://www.chem.qmul.ac.uk/iubmb/enzyme/EC2/0803p.html" TargetMode="External"/><Relationship Id="rId60" Type="http://schemas.openxmlformats.org/officeDocument/2006/relationships/hyperlink" Target="http://www.chem.qmul.ac.uk/iubmb/enzyme/EC1/09p.html" TargetMode="External"/><Relationship Id="rId81" Type="http://schemas.openxmlformats.org/officeDocument/2006/relationships/hyperlink" Target="http://www.chem.qmul.ac.uk/iubmb/enzyme/EC1/1499.html" TargetMode="External"/><Relationship Id="rId135" Type="http://schemas.openxmlformats.org/officeDocument/2006/relationships/hyperlink" Target="http://www.chem.qmul.ac.uk/iubmb/enzyme/EC3/cont3b.html" TargetMode="External"/><Relationship Id="rId156" Type="http://schemas.openxmlformats.org/officeDocument/2006/relationships/hyperlink" Target="http://www.chem.qmul.ac.uk/iubmb/enzyme/EC3/5/1/" TargetMode="External"/><Relationship Id="rId177" Type="http://schemas.openxmlformats.org/officeDocument/2006/relationships/hyperlink" Target="http://www.chem.qmul.ac.uk/iubmb/enzyme/EC3/12/" TargetMode="External"/><Relationship Id="rId198" Type="http://schemas.openxmlformats.org/officeDocument/2006/relationships/hyperlink" Target="http://www.chem.qmul.ac.uk/iubmb/enzyme/EC4/03.html" TargetMode="External"/><Relationship Id="rId202" Type="http://schemas.openxmlformats.org/officeDocument/2006/relationships/hyperlink" Target="http://www.chem.qmul.ac.uk/iubmb/enzyme/EC4/3/99/" TargetMode="External"/><Relationship Id="rId223" Type="http://schemas.openxmlformats.org/officeDocument/2006/relationships/hyperlink" Target="http://www.chem.qmul.ac.uk/iubmb/enzyme/EC5/0301p.html" TargetMode="External"/><Relationship Id="rId244" Type="http://schemas.openxmlformats.org/officeDocument/2006/relationships/hyperlink" Target="http://www.chem.qmul.ac.uk/iubmb/enzyme/EC6/0101.html" TargetMode="External"/><Relationship Id="rId18" Type="http://schemas.openxmlformats.org/officeDocument/2006/relationships/hyperlink" Target="http://www.chem.qmul.ac.uk/iubmb/enzyme/EC1/0302p.html" TargetMode="External"/><Relationship Id="rId39" Type="http://schemas.openxmlformats.org/officeDocument/2006/relationships/hyperlink" Target="http://www.chem.qmul.ac.uk/iubmb/enzyme/EC1/06.html" TargetMode="External"/><Relationship Id="rId265" Type="http://schemas.openxmlformats.org/officeDocument/2006/relationships/hyperlink" Target="http://cs.wikipedia.org/wiki/Hydrol%C3%A1za" TargetMode="External"/><Relationship Id="rId286" Type="http://schemas.openxmlformats.org/officeDocument/2006/relationships/hyperlink" Target="http://www.chem.qmul.ac.uk/iubmb/enzyme/EC2/7/2/" TargetMode="External"/><Relationship Id="rId50" Type="http://schemas.openxmlformats.org/officeDocument/2006/relationships/hyperlink" Target="http://www.chem.qmul.ac.uk/iubmb/enzyme/EC1/07p.html" TargetMode="External"/><Relationship Id="rId104" Type="http://schemas.openxmlformats.org/officeDocument/2006/relationships/hyperlink" Target="http://www.chem.qmul.ac.uk/iubmb/enzyme/EC2/cont2aa.html" TargetMode="External"/><Relationship Id="rId125" Type="http://schemas.openxmlformats.org/officeDocument/2006/relationships/hyperlink" Target="http://cs.wikipedia.org/wiki/Trypsin" TargetMode="External"/><Relationship Id="rId146" Type="http://schemas.openxmlformats.org/officeDocument/2006/relationships/hyperlink" Target="http://www.chem.qmul.ac.uk/iubmb/enzyme/EC3/03.html" TargetMode="External"/><Relationship Id="rId167" Type="http://schemas.openxmlformats.org/officeDocument/2006/relationships/hyperlink" Target="http://www.chem.qmul.ac.uk/iubmb/enzyme/EC3/8/" TargetMode="External"/><Relationship Id="rId188" Type="http://schemas.openxmlformats.org/officeDocument/2006/relationships/hyperlink" Target="http://www.chem.qmul.ac.uk/iubmb/enzyme/EC4/1/2/"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en.wikipedia.org/wiki/Calcitonin" TargetMode="External"/><Relationship Id="rId18" Type="http://schemas.openxmlformats.org/officeDocument/2006/relationships/hyperlink" Target="http://en.wikipedia.org/wiki/Gastrin" TargetMode="External"/><Relationship Id="rId26" Type="http://schemas.openxmlformats.org/officeDocument/2006/relationships/hyperlink" Target="http://en.wikipedia.org/wiki/Leptin" TargetMode="External"/><Relationship Id="rId39" Type="http://schemas.openxmlformats.org/officeDocument/2006/relationships/hyperlink" Target="http://en.wikipedia.org/wiki/Progesterone" TargetMode="External"/><Relationship Id="rId21" Type="http://schemas.openxmlformats.org/officeDocument/2006/relationships/hyperlink" Target="http://en.wikipedia.org/wiki/Human_chorionic_gonadotropin" TargetMode="External"/><Relationship Id="rId34" Type="http://schemas.openxmlformats.org/officeDocument/2006/relationships/hyperlink" Target="http://en.wikipedia.org/wiki/Cortisol" TargetMode="External"/><Relationship Id="rId42" Type="http://schemas.openxmlformats.org/officeDocument/2006/relationships/hyperlink" Target="http://home.tiscali.cz:8080/iva.w/hormony.htm" TargetMode="External"/><Relationship Id="rId47" Type="http://schemas.openxmlformats.org/officeDocument/2006/relationships/hyperlink" Target="http://en.wikipedia.org/wiki/Lipotropin" TargetMode="External"/><Relationship Id="rId50" Type="http://schemas.openxmlformats.org/officeDocument/2006/relationships/hyperlink" Target="http://en.wikipedia.org/wiki/Enkephalin" TargetMode="External"/><Relationship Id="rId55" Type="http://schemas.openxmlformats.org/officeDocument/2006/relationships/drawing" Target="../drawings/drawing9.xml"/><Relationship Id="rId7" Type="http://schemas.openxmlformats.org/officeDocument/2006/relationships/hyperlink" Target="http://en.wikipedia.org/wiki/Epinephrine" TargetMode="External"/><Relationship Id="rId12" Type="http://schemas.openxmlformats.org/officeDocument/2006/relationships/hyperlink" Target="http://en.wikipedia.org/wiki/Angiotensinogen" TargetMode="External"/><Relationship Id="rId17" Type="http://schemas.openxmlformats.org/officeDocument/2006/relationships/hyperlink" Target="http://en.wikipedia.org/wiki/Follicle-stimulating_hormone" TargetMode="External"/><Relationship Id="rId25" Type="http://schemas.openxmlformats.org/officeDocument/2006/relationships/hyperlink" Target="http://en.wikipedia.org/wiki/Insulin" TargetMode="External"/><Relationship Id="rId33" Type="http://schemas.openxmlformats.org/officeDocument/2006/relationships/hyperlink" Target="http://en.wikipedia.org/wiki/Somatostatin" TargetMode="External"/><Relationship Id="rId38" Type="http://schemas.openxmlformats.org/officeDocument/2006/relationships/hyperlink" Target="http://en.wikipedia.org/wiki/Estradiol" TargetMode="External"/><Relationship Id="rId46" Type="http://schemas.openxmlformats.org/officeDocument/2006/relationships/hyperlink" Target="http://en.wikipedia.org/wiki/Leukotriene" TargetMode="External"/><Relationship Id="rId2" Type="http://schemas.openxmlformats.org/officeDocument/2006/relationships/hyperlink" Target="http://en.wikipedia.org/wiki/Hormone" TargetMode="External"/><Relationship Id="rId16" Type="http://schemas.openxmlformats.org/officeDocument/2006/relationships/hyperlink" Target="http://en.wikipedia.org/wiki/Erythropoietin" TargetMode="External"/><Relationship Id="rId20" Type="http://schemas.openxmlformats.org/officeDocument/2006/relationships/hyperlink" Target="http://en.wikipedia.org/wiki/Glucagon" TargetMode="External"/><Relationship Id="rId29" Type="http://schemas.openxmlformats.org/officeDocument/2006/relationships/hyperlink" Target="http://en.wikipedia.org/wiki/Oxytocin" TargetMode="External"/><Relationship Id="rId41" Type="http://schemas.openxmlformats.org/officeDocument/2006/relationships/hyperlink" Target="http://home.tiscali.cz:8080/iva.w/hormony.htm" TargetMode="External"/><Relationship Id="rId54" Type="http://schemas.openxmlformats.org/officeDocument/2006/relationships/hyperlink" Target="http://www.novinky.cz/clanek/48085-glykemii-hlida-inzulin.html" TargetMode="External"/><Relationship Id="rId1" Type="http://schemas.openxmlformats.org/officeDocument/2006/relationships/hyperlink" Target="http://cs.wikipedia.org/wiki/Hormon" TargetMode="External"/><Relationship Id="rId6" Type="http://schemas.openxmlformats.org/officeDocument/2006/relationships/hyperlink" Target="http://en.wikipedia.org/wiki/Triiodothyronine" TargetMode="External"/><Relationship Id="rId11" Type="http://schemas.openxmlformats.org/officeDocument/2006/relationships/hyperlink" Target="http://en.wikipedia.org/wiki/Adrenocorticotropic_hormone" TargetMode="External"/><Relationship Id="rId24" Type="http://schemas.openxmlformats.org/officeDocument/2006/relationships/hyperlink" Target="http://en.wikipedia.org/wiki/Inhibin" TargetMode="External"/><Relationship Id="rId32" Type="http://schemas.openxmlformats.org/officeDocument/2006/relationships/hyperlink" Target="http://en.wikipedia.org/wiki/Secretin" TargetMode="External"/><Relationship Id="rId37" Type="http://schemas.openxmlformats.org/officeDocument/2006/relationships/hyperlink" Target="http://cs.wikipedia.org/wiki/Testosteron" TargetMode="External"/><Relationship Id="rId40" Type="http://schemas.openxmlformats.org/officeDocument/2006/relationships/hyperlink" Target="http://cs.wikipedia.org/wiki/Progesteron" TargetMode="External"/><Relationship Id="rId45" Type="http://schemas.openxmlformats.org/officeDocument/2006/relationships/hyperlink" Target="http://www.hormony.estranky.cz/clanky/lokalni-hormony/prostaglandiny-lokalni-hormony-aspirin-analgetika-antiflogistika-oxytocin" TargetMode="External"/><Relationship Id="rId53" Type="http://schemas.openxmlformats.org/officeDocument/2006/relationships/hyperlink" Target="../DATEXCEL/zdravy-pohyb.doktorka.cz/pohyb-beta-endorfiny/" TargetMode="External"/><Relationship Id="rId5" Type="http://schemas.openxmlformats.org/officeDocument/2006/relationships/hyperlink" Target="http://en.wikipedia.org/wiki/Thyroxine" TargetMode="External"/><Relationship Id="rId15" Type="http://schemas.openxmlformats.org/officeDocument/2006/relationships/hyperlink" Target="http://en.wikipedia.org/wiki/Cholecystokinin" TargetMode="External"/><Relationship Id="rId23" Type="http://schemas.openxmlformats.org/officeDocument/2006/relationships/hyperlink" Target="http://en.wikipedia.org/wiki/Growth_hormone" TargetMode="External"/><Relationship Id="rId28" Type="http://schemas.openxmlformats.org/officeDocument/2006/relationships/hyperlink" Target="http://en.wikipedia.org/wiki/Orexin" TargetMode="External"/><Relationship Id="rId36" Type="http://schemas.openxmlformats.org/officeDocument/2006/relationships/hyperlink" Target="http://en.wikipedia.org/wiki/Testosterone" TargetMode="External"/><Relationship Id="rId49" Type="http://schemas.openxmlformats.org/officeDocument/2006/relationships/hyperlink" Target="http://en.wikipedia.org/wiki/Endorphin" TargetMode="External"/><Relationship Id="rId10" Type="http://schemas.openxmlformats.org/officeDocument/2006/relationships/hyperlink" Target="http://en.wikipedia.org/wiki/Adiponectin" TargetMode="External"/><Relationship Id="rId19" Type="http://schemas.openxmlformats.org/officeDocument/2006/relationships/hyperlink" Target="http://en.wikipedia.org/wiki/Ghrelin" TargetMode="External"/><Relationship Id="rId31" Type="http://schemas.openxmlformats.org/officeDocument/2006/relationships/hyperlink" Target="http://en.wikipedia.org/wiki/Prolactin" TargetMode="External"/><Relationship Id="rId44" Type="http://schemas.openxmlformats.org/officeDocument/2006/relationships/hyperlink" Target="http://en.wikipedia.org/wiki/Prostaglandin" TargetMode="External"/><Relationship Id="rId52" Type="http://schemas.openxmlformats.org/officeDocument/2006/relationships/hyperlink" Target="http://www.scribd.com/doc/6982095/Endorfiny-a-Enkefaliny" TargetMode="External"/><Relationship Id="rId4" Type="http://schemas.openxmlformats.org/officeDocument/2006/relationships/hyperlink" Target="http://en.wikipedia.org/wiki/Serotonin" TargetMode="External"/><Relationship Id="rId9" Type="http://schemas.openxmlformats.org/officeDocument/2006/relationships/hyperlink" Target="http://en.wikipedia.org/wiki/Dopamine" TargetMode="External"/><Relationship Id="rId14" Type="http://schemas.openxmlformats.org/officeDocument/2006/relationships/hyperlink" Target="http://en.wikipedia.org/wiki/Antidiuretic_hormone" TargetMode="External"/><Relationship Id="rId22" Type="http://schemas.openxmlformats.org/officeDocument/2006/relationships/hyperlink" Target="http://en.wikipedia.org/wiki/Human_placental_lactogen" TargetMode="External"/><Relationship Id="rId27" Type="http://schemas.openxmlformats.org/officeDocument/2006/relationships/hyperlink" Target="http://en.wikipedia.org/wiki/Luteinizing_hormone" TargetMode="External"/><Relationship Id="rId30" Type="http://schemas.openxmlformats.org/officeDocument/2006/relationships/hyperlink" Target="http://en.wikipedia.org/wiki/Parathyroid_hormone" TargetMode="External"/><Relationship Id="rId35" Type="http://schemas.openxmlformats.org/officeDocument/2006/relationships/hyperlink" Target="http://en.wikipedia.org/wiki/Aldosterone" TargetMode="External"/><Relationship Id="rId43" Type="http://schemas.openxmlformats.org/officeDocument/2006/relationships/hyperlink" Target="http://en.wikipedia.org/wiki/Calcitriol" TargetMode="External"/><Relationship Id="rId48" Type="http://schemas.openxmlformats.org/officeDocument/2006/relationships/hyperlink" Target="http://en.wikipedia.org/wiki/Histamine" TargetMode="External"/><Relationship Id="rId8" Type="http://schemas.openxmlformats.org/officeDocument/2006/relationships/hyperlink" Target="http://en.wikipedia.org/wiki/Norepinephrine" TargetMode="External"/><Relationship Id="rId51" Type="http://schemas.openxmlformats.org/officeDocument/2006/relationships/hyperlink" Target="http://cs.wikipedia.org/wiki/Endorfin" TargetMode="External"/><Relationship Id="rId3" Type="http://schemas.openxmlformats.org/officeDocument/2006/relationships/hyperlink" Target="http://en.wikipedia.org/wiki/Melatonin"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cs.wikipedia.org/wiki/Flavonoid" TargetMode="External"/><Relationship Id="rId7" Type="http://schemas.openxmlformats.org/officeDocument/2006/relationships/printerSettings" Target="../printerSettings/printerSettings5.bin"/><Relationship Id="rId2" Type="http://schemas.openxmlformats.org/officeDocument/2006/relationships/hyperlink" Target="http://cs.wikipedia.org/wiki/Karotenoidy" TargetMode="External"/><Relationship Id="rId1" Type="http://schemas.openxmlformats.org/officeDocument/2006/relationships/hyperlink" Target="http://www.google.cz/url?sa=t&amp;rct=j&amp;q=&amp;esrc=s&amp;source=web&amp;cd=3&amp;sqi=2&amp;ved=0CFAQFjAC&amp;url=http%3A%2F%2Fwww.med.muni.cz%2Fbiochem%2Fseminare%2Fprirantiox.rtf&amp;ei=QGx7UoHdDKeE4gTA14HICQ&amp;usg=AFQjCNE2WLopTRxja0-pb07DP-IroF-pZw&amp;bvm=bv.56146854,d.bGE&amp;cad=rja" TargetMode="External"/><Relationship Id="rId6" Type="http://schemas.openxmlformats.org/officeDocument/2006/relationships/hyperlink" Target="http://cs.wikipedia.org/wiki/Antioxidant" TargetMode="External"/><Relationship Id="rId5" Type="http://schemas.openxmlformats.org/officeDocument/2006/relationships/hyperlink" Target="http://cs.wikipedia.org/wiki/Selen" TargetMode="External"/><Relationship Id="rId4" Type="http://schemas.openxmlformats.org/officeDocument/2006/relationships/hyperlink" Target="http://cs.wikipedia.org/wiki/T%C5%99%C3%ADsloviny"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cs.wikipedia.org/wiki/Niacin" TargetMode="External"/><Relationship Id="rId13" Type="http://schemas.openxmlformats.org/officeDocument/2006/relationships/hyperlink" Target="http://cs.wikipedia.org/wiki/Vitam%C3%ADn_H" TargetMode="External"/><Relationship Id="rId18" Type="http://schemas.openxmlformats.org/officeDocument/2006/relationships/hyperlink" Target="http://cs.wikipedia.org/wiki/Adenin" TargetMode="External"/><Relationship Id="rId3" Type="http://schemas.openxmlformats.org/officeDocument/2006/relationships/hyperlink" Target="http://cs.wikipedia.org/wiki/Vitam%C3%ADn_A" TargetMode="External"/><Relationship Id="rId21" Type="http://schemas.openxmlformats.org/officeDocument/2006/relationships/hyperlink" Target="http://www.celostnimedicina.cz/beta-karoten.htm" TargetMode="External"/><Relationship Id="rId7" Type="http://schemas.openxmlformats.org/officeDocument/2006/relationships/hyperlink" Target="http://cs.wikipedia.org/wiki/Riboflavin" TargetMode="External"/><Relationship Id="rId12" Type="http://schemas.openxmlformats.org/officeDocument/2006/relationships/hyperlink" Target="http://cs.wikipedia.org/wiki/Vitam%C3%ADn_B12" TargetMode="External"/><Relationship Id="rId17" Type="http://schemas.openxmlformats.org/officeDocument/2006/relationships/hyperlink" Target="http://www.celostnimedicina.cz/paba-chrani-pred-skodlivymi-vlivy-okoli.htm" TargetMode="External"/><Relationship Id="rId25" Type="http://schemas.openxmlformats.org/officeDocument/2006/relationships/drawing" Target="../drawings/drawing2.xml"/><Relationship Id="rId2" Type="http://schemas.openxmlformats.org/officeDocument/2006/relationships/hyperlink" Target="http://cs.wikipedia.org/wiki/Vitam%C3%ADn" TargetMode="External"/><Relationship Id="rId16" Type="http://schemas.openxmlformats.org/officeDocument/2006/relationships/hyperlink" Target="http://www.celostnimedicina.cz/alfa-lipoova-kyselina.htm" TargetMode="External"/><Relationship Id="rId20" Type="http://schemas.openxmlformats.org/officeDocument/2006/relationships/hyperlink" Target="http://www.ordinace.cz/clanek/beta-karoten-provitamin-vitaminu-a/" TargetMode="External"/><Relationship Id="rId1" Type="http://schemas.openxmlformats.org/officeDocument/2006/relationships/hyperlink" Target="http://www.sportvital.cz/cz/k1,119,173-vitaminy/c999-doporucene-denni-davky-vitaminu/" TargetMode="External"/><Relationship Id="rId6" Type="http://schemas.openxmlformats.org/officeDocument/2006/relationships/hyperlink" Target="http://cs.wikipedia.org/wiki/Thiamin" TargetMode="External"/><Relationship Id="rId11" Type="http://schemas.openxmlformats.org/officeDocument/2006/relationships/hyperlink" Target="http://cs.wikipedia.org/wiki/Kyselina_listov%C3%A1" TargetMode="External"/><Relationship Id="rId24" Type="http://schemas.openxmlformats.org/officeDocument/2006/relationships/hyperlink" Target="http://cs.wikipedia.org/wiki/Vitam%C3%ADn_K2" TargetMode="External"/><Relationship Id="rId5" Type="http://schemas.openxmlformats.org/officeDocument/2006/relationships/hyperlink" Target="http://cs.wikipedia.org/wiki/Tokoferol" TargetMode="External"/><Relationship Id="rId15" Type="http://schemas.openxmlformats.org/officeDocument/2006/relationships/hyperlink" Target="http://www.beltina.cz/doplnek/alfa-lipoova-kyselina-tioktova/" TargetMode="External"/><Relationship Id="rId23" Type="http://schemas.openxmlformats.org/officeDocument/2006/relationships/hyperlink" Target="http://en.wikipedia.org/wiki/Ergothioneine" TargetMode="External"/><Relationship Id="rId10" Type="http://schemas.openxmlformats.org/officeDocument/2006/relationships/hyperlink" Target="http://cs.wikipedia.org/wiki/Vitam%C3%ADn_B6" TargetMode="External"/><Relationship Id="rId19" Type="http://schemas.openxmlformats.org/officeDocument/2006/relationships/hyperlink" Target="http://en.wikipedia.org/wiki/Vitamin_K" TargetMode="External"/><Relationship Id="rId4" Type="http://schemas.openxmlformats.org/officeDocument/2006/relationships/hyperlink" Target="http://cs.wikipedia.org/wiki/Vitam%C3%ADn_D" TargetMode="External"/><Relationship Id="rId9" Type="http://schemas.openxmlformats.org/officeDocument/2006/relationships/hyperlink" Target="http://cs.wikipedia.org/wiki/Kyselina_pantothenov%C3%A1" TargetMode="External"/><Relationship Id="rId14" Type="http://schemas.openxmlformats.org/officeDocument/2006/relationships/hyperlink" Target="http://vitaminy.doktorka.cz/vitamin/" TargetMode="External"/><Relationship Id="rId22" Type="http://schemas.openxmlformats.org/officeDocument/2006/relationships/hyperlink" Target="http://cs.wikipedia.org/wiki/Vitamin_C"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cs.wikipedia.org/wiki/Mangan" TargetMode="External"/><Relationship Id="rId13" Type="http://schemas.openxmlformats.org/officeDocument/2006/relationships/hyperlink" Target="http://www.omimine.cz/clanky/default.aspx?catid=6&amp;page=2" TargetMode="External"/><Relationship Id="rId18" Type="http://schemas.openxmlformats.org/officeDocument/2006/relationships/hyperlink" Target="http://www.fitlife.cz/fosfor/" TargetMode="External"/><Relationship Id="rId3" Type="http://schemas.openxmlformats.org/officeDocument/2006/relationships/hyperlink" Target="http://cs.wikipedia.org/wiki/Zinek" TargetMode="External"/><Relationship Id="rId21" Type="http://schemas.openxmlformats.org/officeDocument/2006/relationships/hyperlink" Target="http://www.omimine.cz/clanky/detail.aspx?item=76" TargetMode="External"/><Relationship Id="rId7" Type="http://schemas.openxmlformats.org/officeDocument/2006/relationships/hyperlink" Target="http://cs.wikipedia.org/wiki/J%C3%B3d" TargetMode="External"/><Relationship Id="rId12" Type="http://schemas.openxmlformats.org/officeDocument/2006/relationships/hyperlink" Target="http://www.omimine.cz/clanky/detail.aspx?item=69" TargetMode="External"/><Relationship Id="rId17" Type="http://schemas.openxmlformats.org/officeDocument/2006/relationships/hyperlink" Target="http://www.omimine.cz/clanky/detail.aspx?item=78" TargetMode="External"/><Relationship Id="rId2" Type="http://schemas.openxmlformats.org/officeDocument/2006/relationships/hyperlink" Target="http://cs.wikipedia.org/wiki/Kobalt" TargetMode="External"/><Relationship Id="rId16" Type="http://schemas.openxmlformats.org/officeDocument/2006/relationships/hyperlink" Target="http://www.omimine.cz/clanky/detail.aspx?item=38" TargetMode="External"/><Relationship Id="rId20" Type="http://schemas.openxmlformats.org/officeDocument/2006/relationships/hyperlink" Target="http://www.omimine.cz/clanky/detail.aspx?item=81" TargetMode="External"/><Relationship Id="rId1" Type="http://schemas.openxmlformats.org/officeDocument/2006/relationships/hyperlink" Target="http://cs.wikipedia.org/wiki/M%C4%9B%C4%8F" TargetMode="External"/><Relationship Id="rId6" Type="http://schemas.openxmlformats.org/officeDocument/2006/relationships/hyperlink" Target="http://cs.wikipedia.org/wiki/Ho%C5%99%C4%8D%C3%ADk" TargetMode="External"/><Relationship Id="rId11" Type="http://schemas.openxmlformats.org/officeDocument/2006/relationships/hyperlink" Target="http://cs.wikipedia.org/wiki/Selen" TargetMode="External"/><Relationship Id="rId5" Type="http://schemas.openxmlformats.org/officeDocument/2006/relationships/hyperlink" Target="http://cs.wikipedia.org/wiki/Fluor" TargetMode="External"/><Relationship Id="rId15" Type="http://schemas.openxmlformats.org/officeDocument/2006/relationships/hyperlink" Target="http://www.omimine.cz/clanky/detail.aspx?item=43" TargetMode="External"/><Relationship Id="rId10" Type="http://schemas.openxmlformats.org/officeDocument/2006/relationships/hyperlink" Target="http://cs.wikipedia.org/wiki/Molybden" TargetMode="External"/><Relationship Id="rId19" Type="http://schemas.openxmlformats.org/officeDocument/2006/relationships/hyperlink" Target="http://www.omimine.cz/clanky/detail.aspx?item=62" TargetMode="External"/><Relationship Id="rId4" Type="http://schemas.openxmlformats.org/officeDocument/2006/relationships/hyperlink" Target="http://cs.wikipedia.org/wiki/%C5%BDelezo" TargetMode="External"/><Relationship Id="rId9" Type="http://schemas.openxmlformats.org/officeDocument/2006/relationships/hyperlink" Target="http://cs.wikipedia.org/wiki/K%C5%99em%C3%ADk" TargetMode="External"/><Relationship Id="rId14" Type="http://schemas.openxmlformats.org/officeDocument/2006/relationships/hyperlink" Target="http://www.omimine.cz/clanky/default.aspx?catid=6&amp;page=2" TargetMode="External"/><Relationship Id="rId22" Type="http://schemas.openxmlformats.org/officeDocument/2006/relationships/hyperlink" Target="http://www.omimine.cz/clanky/detail.aspx?item=34"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cs.wikipedia.org/wiki/Threonin" TargetMode="External"/><Relationship Id="rId13" Type="http://schemas.openxmlformats.org/officeDocument/2006/relationships/hyperlink" Target="http://cs.wikipedia.org/wiki/Kyselina_asparagov%C3%A1" TargetMode="External"/><Relationship Id="rId18" Type="http://schemas.openxmlformats.org/officeDocument/2006/relationships/hyperlink" Target="http://cs.wikipedia.org/wiki/Histidin" TargetMode="External"/><Relationship Id="rId26" Type="http://schemas.openxmlformats.org/officeDocument/2006/relationships/hyperlink" Target="http://vitainfo.cz/eshop/detail.php?idzb=76" TargetMode="External"/><Relationship Id="rId39" Type="http://schemas.openxmlformats.org/officeDocument/2006/relationships/hyperlink" Target="http://www.ordinace.cz/clanek/aminokyseliny/" TargetMode="External"/><Relationship Id="rId3" Type="http://schemas.openxmlformats.org/officeDocument/2006/relationships/hyperlink" Target="http://cs.wikipedia.org/wiki/Alanin" TargetMode="External"/><Relationship Id="rId21" Type="http://schemas.openxmlformats.org/officeDocument/2006/relationships/hyperlink" Target="http://vitainfo.cz/eshop/detail.php?idzb=248" TargetMode="External"/><Relationship Id="rId34" Type="http://schemas.openxmlformats.org/officeDocument/2006/relationships/hyperlink" Target="http://www.4fitness.cz/suroviny/l-isoleucin-p-118/" TargetMode="External"/><Relationship Id="rId42" Type="http://schemas.openxmlformats.org/officeDocument/2006/relationships/hyperlink" Target="http://www.aminomax.cz/tyrosin-stimulant.php" TargetMode="External"/><Relationship Id="rId47" Type="http://schemas.openxmlformats.org/officeDocument/2006/relationships/hyperlink" Target="http://cs.wikipedia.org/wiki/Taurin" TargetMode="External"/><Relationship Id="rId7" Type="http://schemas.openxmlformats.org/officeDocument/2006/relationships/hyperlink" Target="http://cs.wikipedia.org/wiki/Serin" TargetMode="External"/><Relationship Id="rId12" Type="http://schemas.openxmlformats.org/officeDocument/2006/relationships/hyperlink" Target="http://cs.wikipedia.org/wiki/Lysin" TargetMode="External"/><Relationship Id="rId17" Type="http://schemas.openxmlformats.org/officeDocument/2006/relationships/hyperlink" Target="http://cs.wikipedia.org/wiki/Arginin" TargetMode="External"/><Relationship Id="rId25" Type="http://schemas.openxmlformats.org/officeDocument/2006/relationships/hyperlink" Target="http://www.fitness-produkty.cz/clanky/aminokyseliny/valin.html" TargetMode="External"/><Relationship Id="rId33" Type="http://schemas.openxmlformats.org/officeDocument/2006/relationships/hyperlink" Target="http://vitalmax-news.cz/index.php?option=com_content&amp;task=view&amp;id=102&amp;Itemid=162" TargetMode="External"/><Relationship Id="rId38" Type="http://schemas.openxmlformats.org/officeDocument/2006/relationships/hyperlink" Target="http://www.bodybuilding.cz/divis/aminokyseliny_popis_funkce_s_zamerenim_na_vyuziti_v_kulturistice.html" TargetMode="External"/><Relationship Id="rId46" Type="http://schemas.openxmlformats.org/officeDocument/2006/relationships/hyperlink" Target="http://scienceworld.cz/biologie/uz-se-vi-jak-vznika-22-aminokyselina-6608" TargetMode="External"/><Relationship Id="rId2" Type="http://schemas.openxmlformats.org/officeDocument/2006/relationships/hyperlink" Target="http://cs.wikipedia.org/wiki/Glycin" TargetMode="External"/><Relationship Id="rId16" Type="http://schemas.openxmlformats.org/officeDocument/2006/relationships/hyperlink" Target="http://cs.wikipedia.org/wiki/Glutamin" TargetMode="External"/><Relationship Id="rId20" Type="http://schemas.openxmlformats.org/officeDocument/2006/relationships/hyperlink" Target="http://cs.wikipedia.org/wiki/Tryptofan" TargetMode="External"/><Relationship Id="rId29" Type="http://schemas.openxmlformats.org/officeDocument/2006/relationships/hyperlink" Target="http://ciselniky.dasta.mzcr.cz/hypertext/200640/hypertext/KPAAB.htm" TargetMode="External"/><Relationship Id="rId41" Type="http://schemas.openxmlformats.org/officeDocument/2006/relationships/hyperlink" Target="http://www.anyvitamins.com/threonine-info.htm" TargetMode="External"/><Relationship Id="rId1" Type="http://schemas.openxmlformats.org/officeDocument/2006/relationships/hyperlink" Target="http://cs.wikipedia.org/wiki/Aminokyseliny" TargetMode="External"/><Relationship Id="rId6" Type="http://schemas.openxmlformats.org/officeDocument/2006/relationships/hyperlink" Target="http://cs.wikipedia.org/wiki/Isoleucin" TargetMode="External"/><Relationship Id="rId11" Type="http://schemas.openxmlformats.org/officeDocument/2006/relationships/hyperlink" Target="http://cs.wikipedia.org/wiki/Cystein" TargetMode="External"/><Relationship Id="rId24" Type="http://schemas.openxmlformats.org/officeDocument/2006/relationships/hyperlink" Target="http://en.wikipedia.org/wiki/Selenocysteine" TargetMode="External"/><Relationship Id="rId32" Type="http://schemas.openxmlformats.org/officeDocument/2006/relationships/hyperlink" Target="http://www.vyziva-pro-fitness.cz/aminokyseliny/leucin-esencial-400060kps" TargetMode="External"/><Relationship Id="rId37" Type="http://schemas.openxmlformats.org/officeDocument/2006/relationships/hyperlink" Target="../DATEXCEL/biochemie.euweb.cz/Biochemie/Aminokyseliny.ppt" TargetMode="External"/><Relationship Id="rId40" Type="http://schemas.openxmlformats.org/officeDocument/2006/relationships/hyperlink" Target="http://www.aminokyseliny.cz/" TargetMode="External"/><Relationship Id="rId45" Type="http://schemas.openxmlformats.org/officeDocument/2006/relationships/hyperlink" Target="http://cs.wikipedia.org/wiki/Pyrolysin" TargetMode="External"/><Relationship Id="rId5" Type="http://schemas.openxmlformats.org/officeDocument/2006/relationships/hyperlink" Target="http://cs.wikipedia.org/wiki/Leucin" TargetMode="External"/><Relationship Id="rId15" Type="http://schemas.openxmlformats.org/officeDocument/2006/relationships/hyperlink" Target="http://cs.wikipedia.org/wiki/Kyselina_glutamov%C3%A1" TargetMode="External"/><Relationship Id="rId23" Type="http://schemas.openxmlformats.org/officeDocument/2006/relationships/hyperlink" Target="http://cs.wikipedia.org/wiki/Prolin" TargetMode="External"/><Relationship Id="rId28" Type="http://schemas.openxmlformats.org/officeDocument/2006/relationships/hyperlink" Target="http://vitainfo.cz/eshop/detail.php?idzb=43" TargetMode="External"/><Relationship Id="rId36" Type="http://schemas.openxmlformats.org/officeDocument/2006/relationships/hyperlink" Target="http://www.lf2.cuni.cz/Ustavy/biochemie/vyuka/aminokyseliny1.ppt" TargetMode="External"/><Relationship Id="rId10" Type="http://schemas.openxmlformats.org/officeDocument/2006/relationships/hyperlink" Target="http://cs.wikipedia.org/wiki/Methionin" TargetMode="External"/><Relationship Id="rId19" Type="http://schemas.openxmlformats.org/officeDocument/2006/relationships/hyperlink" Target="http://cs.wikipedia.org/wiki/Fenylalanin" TargetMode="External"/><Relationship Id="rId31" Type="http://schemas.openxmlformats.org/officeDocument/2006/relationships/hyperlink" Target="http://www.vseokulturistice.cz/bcaa-doplneni-aminokyselin-po-treninku_112?c=1" TargetMode="External"/><Relationship Id="rId44" Type="http://schemas.openxmlformats.org/officeDocument/2006/relationships/hyperlink" Target="http://www.celostnimedicina.cz/methionin.htm" TargetMode="External"/><Relationship Id="rId4" Type="http://schemas.openxmlformats.org/officeDocument/2006/relationships/hyperlink" Target="http://cs.wikipedia.org/wiki/Valin" TargetMode="External"/><Relationship Id="rId9" Type="http://schemas.openxmlformats.org/officeDocument/2006/relationships/hyperlink" Target="http://cs.wikipedia.org/wiki/Tyrozin" TargetMode="External"/><Relationship Id="rId14" Type="http://schemas.openxmlformats.org/officeDocument/2006/relationships/hyperlink" Target="http://cs.wikipedia.org/wiki/Asparagin" TargetMode="External"/><Relationship Id="rId22" Type="http://schemas.openxmlformats.org/officeDocument/2006/relationships/hyperlink" Target="http://www.celostnimedicina.cz/l-tryptofan.htm" TargetMode="External"/><Relationship Id="rId27" Type="http://schemas.openxmlformats.org/officeDocument/2006/relationships/hyperlink" Target="http://encyklopedie.divoch.info/cs/Glycin" TargetMode="External"/><Relationship Id="rId30" Type="http://schemas.openxmlformats.org/officeDocument/2006/relationships/hyperlink" Target="http://m-s.cz/aminokyseliny/" TargetMode="External"/><Relationship Id="rId35" Type="http://schemas.openxmlformats.org/officeDocument/2006/relationships/hyperlink" Target="http://www.drzdravicko.cz/Main/drDefault.aspx?Template=THealth.ascx&amp;phContent=ArticleShow.ascx&amp;CatID=44&amp;LngID=0&amp;ArtID=164" TargetMode="External"/><Relationship Id="rId43" Type="http://schemas.openxmlformats.org/officeDocument/2006/relationships/hyperlink" Target="http://en.wikipedia.org/wiki/Tyrosine" TargetMode="External"/><Relationship Id="rId48"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hyperlink" Target="http://en.wikipedia.org/wiki/Fructose" TargetMode="External"/><Relationship Id="rId13" Type="http://schemas.openxmlformats.org/officeDocument/2006/relationships/hyperlink" Target="..\Dopis\pom_obr\aldozy.jpg" TargetMode="External"/><Relationship Id="rId18" Type="http://schemas.openxmlformats.org/officeDocument/2006/relationships/hyperlink" Target="http://cs.wikipedia.org/wiki/Lakt%C3%B3za" TargetMode="External"/><Relationship Id="rId26" Type="http://schemas.openxmlformats.org/officeDocument/2006/relationships/hyperlink" Target="http://en.wikipedia.org/wiki/Raffinose" TargetMode="External"/><Relationship Id="rId39" Type="http://schemas.openxmlformats.org/officeDocument/2006/relationships/hyperlink" Target="http://en.wikipedia.org/wiki/Xylitol" TargetMode="External"/><Relationship Id="rId3" Type="http://schemas.openxmlformats.org/officeDocument/2006/relationships/hyperlink" Target="../DATEXCEL/old.lf3.cuni.cz/chemie/cesky/materialy_B/sacharidy_prednaska_vk.doc" TargetMode="External"/><Relationship Id="rId21" Type="http://schemas.openxmlformats.org/officeDocument/2006/relationships/hyperlink" Target="http://en.wikipedia.org/wiki/Cellobiose" TargetMode="External"/><Relationship Id="rId34" Type="http://schemas.openxmlformats.org/officeDocument/2006/relationships/hyperlink" Target="http://en.wikipedia.org/wiki/Inulin" TargetMode="External"/><Relationship Id="rId42" Type="http://schemas.openxmlformats.org/officeDocument/2006/relationships/hyperlink" Target="http://cs.wikipedia.org/wiki/Aspartam" TargetMode="External"/><Relationship Id="rId7" Type="http://schemas.openxmlformats.org/officeDocument/2006/relationships/hyperlink" Target="http://cs.wikipedia.org/wiki/Frukt%C3%B3za" TargetMode="External"/><Relationship Id="rId12" Type="http://schemas.openxmlformats.org/officeDocument/2006/relationships/hyperlink" Target="http://en.wikipedia.org/wiki/Arabinose" TargetMode="External"/><Relationship Id="rId17" Type="http://schemas.openxmlformats.org/officeDocument/2006/relationships/hyperlink" Target="http://cs.wikipedia.org/wiki/Sachar%C3%B3za" TargetMode="External"/><Relationship Id="rId25" Type="http://schemas.openxmlformats.org/officeDocument/2006/relationships/hyperlink" Target="http://en.wikipedia.org/wiki/Melezitose" TargetMode="External"/><Relationship Id="rId33" Type="http://schemas.openxmlformats.org/officeDocument/2006/relationships/hyperlink" Target="http://cs.wikipedia.org/wiki/Inulin" TargetMode="External"/><Relationship Id="rId38" Type="http://schemas.openxmlformats.org/officeDocument/2006/relationships/hyperlink" Target="http://en.wikipedia.org/wiki/Sorbitol" TargetMode="External"/><Relationship Id="rId46" Type="http://schemas.openxmlformats.org/officeDocument/2006/relationships/drawing" Target="../drawings/drawing4.xml"/><Relationship Id="rId2" Type="http://schemas.openxmlformats.org/officeDocument/2006/relationships/hyperlink" Target="http://cs.wikipedia.org/wiki/Gluk%C3%B3za" TargetMode="External"/><Relationship Id="rId16" Type="http://schemas.openxmlformats.org/officeDocument/2006/relationships/hyperlink" Target="http://cs.wikipedia.org/wiki/Galakt%C3%B3za" TargetMode="External"/><Relationship Id="rId20" Type="http://schemas.openxmlformats.org/officeDocument/2006/relationships/hyperlink" Target="http://en.wikipedia.org/wiki/Maltose" TargetMode="External"/><Relationship Id="rId29" Type="http://schemas.openxmlformats.org/officeDocument/2006/relationships/hyperlink" Target="http://en.wikipedia.org/wiki/Glycogen" TargetMode="External"/><Relationship Id="rId41" Type="http://schemas.openxmlformats.org/officeDocument/2006/relationships/hyperlink" Target="http://en.wikipedia.org/wiki/Acarbose" TargetMode="External"/><Relationship Id="rId1" Type="http://schemas.openxmlformats.org/officeDocument/2006/relationships/hyperlink" Target="http://cs.wikipedia.org/wiki/Sacharidy" TargetMode="External"/><Relationship Id="rId6" Type="http://schemas.openxmlformats.org/officeDocument/2006/relationships/hyperlink" Target="http://cs.wikipedia.org/wiki/Rib%C3%B3za" TargetMode="External"/><Relationship Id="rId11" Type="http://schemas.openxmlformats.org/officeDocument/2006/relationships/hyperlink" Target="http://www.biotox.cz/naturstoff/chemie/ch-sach-mono.html" TargetMode="External"/><Relationship Id="rId24" Type="http://schemas.openxmlformats.org/officeDocument/2006/relationships/hyperlink" Target="http://en.wikipedia.org/wiki/Sorbose" TargetMode="External"/><Relationship Id="rId32" Type="http://schemas.openxmlformats.org/officeDocument/2006/relationships/hyperlink" Target="http://en.wikipedia.org/wiki/Dextrin" TargetMode="External"/><Relationship Id="rId37" Type="http://schemas.openxmlformats.org/officeDocument/2006/relationships/hyperlink" Target="http://cs.wikipedia.org/wiki/Sorbitol" TargetMode="External"/><Relationship Id="rId40" Type="http://schemas.openxmlformats.org/officeDocument/2006/relationships/hyperlink" Target="http://en.wikipedia.org/wiki/Mannitol" TargetMode="External"/><Relationship Id="rId45" Type="http://schemas.openxmlformats.org/officeDocument/2006/relationships/hyperlink" Target="http://en.wikipedia.org/wiki/Cyclamate" TargetMode="External"/><Relationship Id="rId5" Type="http://schemas.openxmlformats.org/officeDocument/2006/relationships/hyperlink" Target="http://www.jergym.hiedu.cz/~canovm/sacharid/2monosa/ribosa.htm" TargetMode="External"/><Relationship Id="rId15" Type="http://schemas.openxmlformats.org/officeDocument/2006/relationships/hyperlink" Target="..\Dopis\pom_obr\cyklicka.jpg" TargetMode="External"/><Relationship Id="rId23" Type="http://schemas.openxmlformats.org/officeDocument/2006/relationships/hyperlink" Target="http://cs.wikipedia.org/wiki/Man%C3%B3za" TargetMode="External"/><Relationship Id="rId28" Type="http://schemas.openxmlformats.org/officeDocument/2006/relationships/hyperlink" Target="http://en.wikipedia.org/wiki/Starch" TargetMode="External"/><Relationship Id="rId36" Type="http://schemas.openxmlformats.org/officeDocument/2006/relationships/hyperlink" Target="http://en.wikipedia.org/wiki/Chitin" TargetMode="External"/><Relationship Id="rId10" Type="http://schemas.openxmlformats.org/officeDocument/2006/relationships/hyperlink" Target="http://en.wikipedia.org/wiki/Deoxyribose" TargetMode="External"/><Relationship Id="rId19" Type="http://schemas.openxmlformats.org/officeDocument/2006/relationships/hyperlink" Target="http://en.wikipedia.org/wiki/Lactose" TargetMode="External"/><Relationship Id="rId31" Type="http://schemas.openxmlformats.org/officeDocument/2006/relationships/hyperlink" Target="http://cs.wikipedia.org/wiki/Dextrin" TargetMode="External"/><Relationship Id="rId44" Type="http://schemas.openxmlformats.org/officeDocument/2006/relationships/hyperlink" Target="http://en.wikipedia.org/wiki/Sucralose" TargetMode="External"/><Relationship Id="rId4" Type="http://schemas.openxmlformats.org/officeDocument/2006/relationships/hyperlink" Target="http://cs.wikipedia.org/wiki/Monosacharidy" TargetMode="External"/><Relationship Id="rId9" Type="http://schemas.openxmlformats.org/officeDocument/2006/relationships/hyperlink" Target="../DATEXCEL/ibiochemie.upol.cz/WebGraphics/biochemie/download/Modul-08.pdf" TargetMode="External"/><Relationship Id="rId14" Type="http://schemas.openxmlformats.org/officeDocument/2006/relationships/hyperlink" Target="http://en.wikipedia.org/wiki/Xylose" TargetMode="External"/><Relationship Id="rId22" Type="http://schemas.openxmlformats.org/officeDocument/2006/relationships/hyperlink" Target="http://en.wikipedia.org/wiki/Mannose" TargetMode="External"/><Relationship Id="rId27" Type="http://schemas.openxmlformats.org/officeDocument/2006/relationships/hyperlink" Target="http://cs.wikipedia.org/wiki/%C5%A0krob" TargetMode="External"/><Relationship Id="rId30" Type="http://schemas.openxmlformats.org/officeDocument/2006/relationships/hyperlink" Target="http://cs.wikipedia.org/wiki/Celul%C3%B3za" TargetMode="External"/><Relationship Id="rId35" Type="http://schemas.openxmlformats.org/officeDocument/2006/relationships/hyperlink" Target="http://cs.wikipedia.org/wiki/Chitin" TargetMode="External"/><Relationship Id="rId43" Type="http://schemas.openxmlformats.org/officeDocument/2006/relationships/hyperlink" Target="http://en.wikipedia.org/wiki/Saccharin"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cs.wikipedia.org/wiki/Thymin" TargetMode="External"/><Relationship Id="rId13" Type="http://schemas.openxmlformats.org/officeDocument/2006/relationships/hyperlink" Target="http://en.wikipedia.org/wiki/Thymin" TargetMode="External"/><Relationship Id="rId18" Type="http://schemas.openxmlformats.org/officeDocument/2006/relationships/hyperlink" Target="http://cs.wikipedia.org/wiki/Adenin" TargetMode="External"/><Relationship Id="rId3" Type="http://schemas.openxmlformats.org/officeDocument/2006/relationships/hyperlink" Target="http://www.nicotna.osoba.cz/27-bilkoviny-a-nukleove-kyseliny" TargetMode="External"/><Relationship Id="rId7" Type="http://schemas.openxmlformats.org/officeDocument/2006/relationships/hyperlink" Target="http://cs.wikipedia.org/wiki/DNA" TargetMode="External"/><Relationship Id="rId12" Type="http://schemas.openxmlformats.org/officeDocument/2006/relationships/hyperlink" Target="http://en.wikipedia.org/wiki/Cytosine" TargetMode="External"/><Relationship Id="rId17" Type="http://schemas.openxmlformats.org/officeDocument/2006/relationships/hyperlink" Target="http://cs.wikipedia.org/wiki/Adenosintrifosf%C3%A1t" TargetMode="External"/><Relationship Id="rId2" Type="http://schemas.openxmlformats.org/officeDocument/2006/relationships/hyperlink" Target="../DATEXCEL/biologie.amoskadan.cz/files/bi/Nukleove_kyseliny.pps" TargetMode="External"/><Relationship Id="rId16" Type="http://schemas.openxmlformats.org/officeDocument/2006/relationships/hyperlink" Target="http://cs.wikipedia.org/wiki/Guanin" TargetMode="External"/><Relationship Id="rId1" Type="http://schemas.openxmlformats.org/officeDocument/2006/relationships/hyperlink" Target="http://genetika.wz.cz/dnarna.htm" TargetMode="External"/><Relationship Id="rId6" Type="http://schemas.openxmlformats.org/officeDocument/2006/relationships/hyperlink" Target="http://protiproud.wz.cz/_chemie/nukleove_kyseliny.htm" TargetMode="External"/><Relationship Id="rId11" Type="http://schemas.openxmlformats.org/officeDocument/2006/relationships/hyperlink" Target="http://en.wikipedia.org/wiki/Uracil" TargetMode="External"/><Relationship Id="rId5" Type="http://schemas.openxmlformats.org/officeDocument/2006/relationships/hyperlink" Target="http://vnl.xf.cz/bich/bich-nukleova_kyseliny.php" TargetMode="External"/><Relationship Id="rId15" Type="http://schemas.openxmlformats.org/officeDocument/2006/relationships/hyperlink" Target="http://en.wikipedia.org/wiki/Adenine" TargetMode="External"/><Relationship Id="rId10" Type="http://schemas.openxmlformats.org/officeDocument/2006/relationships/hyperlink" Target="http://cs.wikipedia.org/wiki/Uracil" TargetMode="External"/><Relationship Id="rId19" Type="http://schemas.openxmlformats.org/officeDocument/2006/relationships/drawing" Target="../drawings/drawing5.xml"/><Relationship Id="rId4" Type="http://schemas.openxmlformats.org/officeDocument/2006/relationships/hyperlink" Target="http://www.sszdra-karvina.cz/bunka/che/met/mnuk.pdf" TargetMode="External"/><Relationship Id="rId9" Type="http://schemas.openxmlformats.org/officeDocument/2006/relationships/hyperlink" Target="http://cs.wikipedia.org/wiki/Cytosin" TargetMode="External"/><Relationship Id="rId14" Type="http://schemas.openxmlformats.org/officeDocument/2006/relationships/hyperlink" Target="http://en.wikipedia.org/wiki/Guanine"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en.wikipedia.org/wiki/Papaverine" TargetMode="External"/><Relationship Id="rId21" Type="http://schemas.openxmlformats.org/officeDocument/2006/relationships/hyperlink" Target="http://en.wikipedia.org/wiki/Hyoscyamine" TargetMode="External"/><Relationship Id="rId42" Type="http://schemas.openxmlformats.org/officeDocument/2006/relationships/hyperlink" Target="http://www.carl-roth.de/jsp/en-de/sdpdf/2261e.PDF" TargetMode="External"/><Relationship Id="rId47" Type="http://schemas.openxmlformats.org/officeDocument/2006/relationships/hyperlink" Target="http://en.wikipedia.org/wiki/Brucine" TargetMode="External"/><Relationship Id="rId63" Type="http://schemas.openxmlformats.org/officeDocument/2006/relationships/hyperlink" Target="http://cs.wikipedia.org/wiki/Thujon" TargetMode="External"/><Relationship Id="rId68" Type="http://schemas.openxmlformats.org/officeDocument/2006/relationships/hyperlink" Target="http://en.wikipedia.org/wiki/Tetrodotoxin" TargetMode="External"/><Relationship Id="rId84" Type="http://schemas.openxmlformats.org/officeDocument/2006/relationships/hyperlink" Target="https://en.wikipedia.org/wiki/Cyclopamine" TargetMode="External"/><Relationship Id="rId89" Type="http://schemas.openxmlformats.org/officeDocument/2006/relationships/hyperlink" Target="https://theses.cz/id/ed1f8e/18397596" TargetMode="External"/><Relationship Id="rId7" Type="http://schemas.openxmlformats.org/officeDocument/2006/relationships/hyperlink" Target="http://www.vesmir.cz/clanek.php3?CID=7952" TargetMode="External"/><Relationship Id="rId71" Type="http://schemas.openxmlformats.org/officeDocument/2006/relationships/hyperlink" Target="http://en.wikipedia.org/wiki/Category:Alkaloids" TargetMode="External"/><Relationship Id="rId92" Type="http://schemas.openxmlformats.org/officeDocument/2006/relationships/hyperlink" Target="https://en.wikipedia.org/wiki/Swainsonine" TargetMode="External"/><Relationship Id="rId2" Type="http://schemas.openxmlformats.org/officeDocument/2006/relationships/hyperlink" Target="http://cs.wikipedia.org/wiki/Morfin" TargetMode="External"/><Relationship Id="rId16" Type="http://schemas.openxmlformats.org/officeDocument/2006/relationships/hyperlink" Target="http://cs.wikipedia.org/wiki/Chinin" TargetMode="External"/><Relationship Id="rId29" Type="http://schemas.openxmlformats.org/officeDocument/2006/relationships/hyperlink" Target="http://cs.wikipedia.org/wiki/Ergotamin" TargetMode="External"/><Relationship Id="rId11" Type="http://schemas.openxmlformats.org/officeDocument/2006/relationships/hyperlink" Target="http://encyklopedie.seznam.cz/heslo/315597-piperin" TargetMode="External"/><Relationship Id="rId24" Type="http://schemas.openxmlformats.org/officeDocument/2006/relationships/hyperlink" Target="http://en.wikipedia.org/wiki/Atropine" TargetMode="External"/><Relationship Id="rId32" Type="http://schemas.openxmlformats.org/officeDocument/2006/relationships/hyperlink" Target="http://en.wikipedia.org/wiki/Psilocine" TargetMode="External"/><Relationship Id="rId37" Type="http://schemas.openxmlformats.org/officeDocument/2006/relationships/hyperlink" Target="http://en.wikipedia.org/wiki/Ricin" TargetMode="External"/><Relationship Id="rId40" Type="http://schemas.openxmlformats.org/officeDocument/2006/relationships/hyperlink" Target="http://cs.wikipedia.org/wiki/Falotoxiny" TargetMode="External"/><Relationship Id="rId45" Type="http://schemas.openxmlformats.org/officeDocument/2006/relationships/hyperlink" Target="http://en.wikipedia.org/wiki/Muscarine" TargetMode="External"/><Relationship Id="rId53" Type="http://schemas.openxmlformats.org/officeDocument/2006/relationships/hyperlink" Target="http://cs.wikipedia.org/wiki/Kofein" TargetMode="External"/><Relationship Id="rId58" Type="http://schemas.openxmlformats.org/officeDocument/2006/relationships/hyperlink" Target="http://cs.wikipedia.org/wiki/Capsaicin" TargetMode="External"/><Relationship Id="rId66" Type="http://schemas.openxmlformats.org/officeDocument/2006/relationships/hyperlink" Target="http://en.wikipedia.org/wiki/Batrachotoxin" TargetMode="External"/><Relationship Id="rId74" Type="http://schemas.openxmlformats.org/officeDocument/2006/relationships/hyperlink" Target="http://en.wikipedia.org/wiki/Grayanotoxin" TargetMode="External"/><Relationship Id="rId79" Type="http://schemas.openxmlformats.org/officeDocument/2006/relationships/hyperlink" Target="https://cs.wikipedia.org/wiki/Fysostigmin" TargetMode="External"/><Relationship Id="rId87" Type="http://schemas.openxmlformats.org/officeDocument/2006/relationships/hyperlink" Target="https://en.wikipedia.org/wiki/Lycorine" TargetMode="External"/><Relationship Id="rId102" Type="http://schemas.openxmlformats.org/officeDocument/2006/relationships/image" Target="../media/image89.emf"/><Relationship Id="rId5" Type="http://schemas.openxmlformats.org/officeDocument/2006/relationships/hyperlink" Target="http://cs.wikipedia.org/wiki/Kurare" TargetMode="External"/><Relationship Id="rId61" Type="http://schemas.openxmlformats.org/officeDocument/2006/relationships/hyperlink" Target="http://en.wikipedia.org/wiki/Ouabain" TargetMode="External"/><Relationship Id="rId82" Type="http://schemas.openxmlformats.org/officeDocument/2006/relationships/hyperlink" Target="https://cs.wikipedia.org/wiki/Tubokurarin" TargetMode="External"/><Relationship Id="rId90" Type="http://schemas.openxmlformats.org/officeDocument/2006/relationships/hyperlink" Target="http://www.osel.cz/6219-rakovinu-na-formose-maji-na-svedomi-lecivky.html" TargetMode="External"/><Relationship Id="rId95" Type="http://schemas.openxmlformats.org/officeDocument/2006/relationships/hyperlink" Target="http://toxicology.cz/modules.php?name=News&amp;file=article&amp;sid=736" TargetMode="External"/><Relationship Id="rId19" Type="http://schemas.openxmlformats.org/officeDocument/2006/relationships/hyperlink" Target="http://cs.wikipedia.org/wiki/Efedrin" TargetMode="External"/><Relationship Id="rId14" Type="http://schemas.openxmlformats.org/officeDocument/2006/relationships/hyperlink" Target="http://cs.wikipedia.org/wiki/Bolehlav_plamat%C3%BD" TargetMode="External"/><Relationship Id="rId22" Type="http://schemas.openxmlformats.org/officeDocument/2006/relationships/hyperlink" Target="http://en.wikipedia.org/wiki/Scopolamine" TargetMode="External"/><Relationship Id="rId27" Type="http://schemas.openxmlformats.org/officeDocument/2006/relationships/hyperlink" Target="http://cs.wikipedia.org/wiki/Solanin" TargetMode="External"/><Relationship Id="rId30" Type="http://schemas.openxmlformats.org/officeDocument/2006/relationships/hyperlink" Target="http://cs.wikipedia.org/wiki/Psilocybin" TargetMode="External"/><Relationship Id="rId35" Type="http://schemas.openxmlformats.org/officeDocument/2006/relationships/hyperlink" Target="http://en.wikipedia.org/wiki/Jervine" TargetMode="External"/><Relationship Id="rId43" Type="http://schemas.openxmlformats.org/officeDocument/2006/relationships/hyperlink" Target="http://www.latoxan.com/PHP/00000031.php" TargetMode="External"/><Relationship Id="rId48" Type="http://schemas.openxmlformats.org/officeDocument/2006/relationships/hyperlink" Target="http://en.wikipedia.org/wiki/Yohimbine" TargetMode="External"/><Relationship Id="rId56" Type="http://schemas.openxmlformats.org/officeDocument/2006/relationships/hyperlink" Target="http://en.wikipedia.org/wiki/Theobromine" TargetMode="External"/><Relationship Id="rId64" Type="http://schemas.openxmlformats.org/officeDocument/2006/relationships/hyperlink" Target="http://botanika.wendys.cz/kytky/K510.php" TargetMode="External"/><Relationship Id="rId69" Type="http://schemas.openxmlformats.org/officeDocument/2006/relationships/hyperlink" Target="http://cs.wikipedia.org/wiki/Tetrodotoxin" TargetMode="External"/><Relationship Id="rId77" Type="http://schemas.openxmlformats.org/officeDocument/2006/relationships/hyperlink" Target="https://pubchem.ncbi.nlm.nih.gov/" TargetMode="External"/><Relationship Id="rId100" Type="http://schemas.openxmlformats.org/officeDocument/2006/relationships/image" Target="../media/image88.emf"/><Relationship Id="rId8" Type="http://schemas.openxmlformats.org/officeDocument/2006/relationships/hyperlink" Target="http://encyklopedie.seznam.cz/heslo/420063-lobelin-lobelin" TargetMode="External"/><Relationship Id="rId51" Type="http://schemas.openxmlformats.org/officeDocument/2006/relationships/hyperlink" Target="http://en.wikipedia.org/wiki/Ibogaine" TargetMode="External"/><Relationship Id="rId72" Type="http://schemas.openxmlformats.org/officeDocument/2006/relationships/hyperlink" Target="http://cs.wikipedia.org/wiki/Alkaloidy" TargetMode="External"/><Relationship Id="rId80" Type="http://schemas.openxmlformats.org/officeDocument/2006/relationships/hyperlink" Target="https://de.wikipedia.org/wiki/Ergin" TargetMode="External"/><Relationship Id="rId85" Type="http://schemas.openxmlformats.org/officeDocument/2006/relationships/hyperlink" Target="https://en.wikipedia.org/wiki/Anabasine" TargetMode="External"/><Relationship Id="rId93" Type="http://schemas.openxmlformats.org/officeDocument/2006/relationships/hyperlink" Target="https://en.wikipedia.org/wiki/Azadirachtin" TargetMode="External"/><Relationship Id="rId98" Type="http://schemas.openxmlformats.org/officeDocument/2006/relationships/vmlDrawing" Target="../drawings/vmlDrawing1.vml"/><Relationship Id="rId3" Type="http://schemas.openxmlformats.org/officeDocument/2006/relationships/hyperlink" Target="http://cs.wikipedia.org/wiki/Heroin" TargetMode="External"/><Relationship Id="rId12" Type="http://schemas.openxmlformats.org/officeDocument/2006/relationships/hyperlink" Target="http://web1.caryacademy.org/chemistry/rushin/StudentProjects/CompoundWebSites/2000/Piperine/piperin_home_page.htm" TargetMode="External"/><Relationship Id="rId17" Type="http://schemas.openxmlformats.org/officeDocument/2006/relationships/hyperlink" Target="http://cs.wikipedia.org/wiki/Kolchicin" TargetMode="External"/><Relationship Id="rId25" Type="http://schemas.openxmlformats.org/officeDocument/2006/relationships/hyperlink" Target="http://cs.wikipedia.org/wiki/Kokain" TargetMode="External"/><Relationship Id="rId33" Type="http://schemas.openxmlformats.org/officeDocument/2006/relationships/hyperlink" Target="http://en.wikipedia.org/wiki/Gramine" TargetMode="External"/><Relationship Id="rId38" Type="http://schemas.openxmlformats.org/officeDocument/2006/relationships/hyperlink" Target="http://en.wikipedia.org/wiki/Phalloidin" TargetMode="External"/><Relationship Id="rId46" Type="http://schemas.openxmlformats.org/officeDocument/2006/relationships/hyperlink" Target="http://emedicine.medscape.com/article/1011799-overview" TargetMode="External"/><Relationship Id="rId59" Type="http://schemas.openxmlformats.org/officeDocument/2006/relationships/hyperlink" Target="http://cs.wikipedia.org/wiki/Scovilleho_stupnice" TargetMode="External"/><Relationship Id="rId67" Type="http://schemas.openxmlformats.org/officeDocument/2006/relationships/hyperlink" Target="http://cs.wikipedia.org/wiki/Batrachotoxin" TargetMode="External"/><Relationship Id="rId103" Type="http://schemas.openxmlformats.org/officeDocument/2006/relationships/oleObject" Target="../embeddings/oleObject3.bin"/><Relationship Id="rId20" Type="http://schemas.openxmlformats.org/officeDocument/2006/relationships/hyperlink" Target="http://en.wikipedia.org/wiki/Ephedrine" TargetMode="External"/><Relationship Id="rId41" Type="http://schemas.openxmlformats.org/officeDocument/2006/relationships/hyperlink" Target="http://www.toxcenter.de/stoff-infos/s/senecionin.pdf" TargetMode="External"/><Relationship Id="rId54" Type="http://schemas.openxmlformats.org/officeDocument/2006/relationships/hyperlink" Target="http://en.wikipedia.org/wiki/Caffeine" TargetMode="External"/><Relationship Id="rId62" Type="http://schemas.openxmlformats.org/officeDocument/2006/relationships/hyperlink" Target="http://en.wikipedia.org/wiki/Harmala_alkaloid" TargetMode="External"/><Relationship Id="rId70" Type="http://schemas.openxmlformats.org/officeDocument/2006/relationships/hyperlink" Target="http://en.wikipedia.org/wiki/Veratridine" TargetMode="External"/><Relationship Id="rId75" Type="http://schemas.openxmlformats.org/officeDocument/2006/relationships/hyperlink" Target="http://www.osel.cz/index.php?clanek=7216" TargetMode="External"/><Relationship Id="rId83" Type="http://schemas.openxmlformats.org/officeDocument/2006/relationships/hyperlink" Target="https://en.wikipedia.org/wiki/Toxiferine" TargetMode="External"/><Relationship Id="rId88" Type="http://schemas.openxmlformats.org/officeDocument/2006/relationships/hyperlink" Target="https://en.wikipedia.org/wiki/Hypoglycin_A" TargetMode="External"/><Relationship Id="rId91" Type="http://schemas.openxmlformats.org/officeDocument/2006/relationships/hyperlink" Target="https://en.wikipedia.org/wiki/Sanguinarine" TargetMode="External"/><Relationship Id="rId96" Type="http://schemas.openxmlformats.org/officeDocument/2006/relationships/printerSettings" Target="../printerSettings/printerSettings2.bin"/><Relationship Id="rId1" Type="http://schemas.openxmlformats.org/officeDocument/2006/relationships/hyperlink" Target="http://cs.wikipedia.org/wiki/Nikotin" TargetMode="External"/><Relationship Id="rId6" Type="http://schemas.openxmlformats.org/officeDocument/2006/relationships/hyperlink" Target="http://www.sweb.cz/naturstoff/botdir/kulciba.html" TargetMode="External"/><Relationship Id="rId15" Type="http://schemas.openxmlformats.org/officeDocument/2006/relationships/hyperlink" Target="http://www.odrogach.cz/index.php?p=3&amp;sess=&amp;disp=texty&amp;offset=115&amp;list=115&amp;shw=100056" TargetMode="External"/><Relationship Id="rId23" Type="http://schemas.openxmlformats.org/officeDocument/2006/relationships/hyperlink" Target="http://cs.wikipedia.org/wiki/Atropin" TargetMode="External"/><Relationship Id="rId28" Type="http://schemas.openxmlformats.org/officeDocument/2006/relationships/hyperlink" Target="http://en.wikipedia.org/wiki/Ergometrine" TargetMode="External"/><Relationship Id="rId36" Type="http://schemas.openxmlformats.org/officeDocument/2006/relationships/hyperlink" Target="http://en.wikipedia.org/wiki/Aconitine" TargetMode="External"/><Relationship Id="rId49" Type="http://schemas.openxmlformats.org/officeDocument/2006/relationships/hyperlink" Target="http://en.wikipedia.org/wiki/Reserpine" TargetMode="External"/><Relationship Id="rId57" Type="http://schemas.openxmlformats.org/officeDocument/2006/relationships/hyperlink" Target="http://en.wikipedia.org/wiki/Capsaicin" TargetMode="External"/><Relationship Id="rId10" Type="http://schemas.openxmlformats.org/officeDocument/2006/relationships/hyperlink" Target="http://pubchem.ncbi.nlm.nih.gov/summary/summary.cgi?cid=638024&amp;loc=ec_rcs" TargetMode="External"/><Relationship Id="rId31" Type="http://schemas.openxmlformats.org/officeDocument/2006/relationships/hyperlink" Target="http://en.wikipedia.org/wiki/Psilocybine" TargetMode="External"/><Relationship Id="rId44" Type="http://schemas.openxmlformats.org/officeDocument/2006/relationships/hyperlink" Target="http://en.wikipedia.org/wiki/Pilocarpine" TargetMode="External"/><Relationship Id="rId52" Type="http://schemas.openxmlformats.org/officeDocument/2006/relationships/hyperlink" Target="http://en.wikipedia.org/wiki/Dimethyltryptamine" TargetMode="External"/><Relationship Id="rId60" Type="http://schemas.openxmlformats.org/officeDocument/2006/relationships/hyperlink" Target="http://en.wikipedia.org/wiki/Strophanthidin" TargetMode="External"/><Relationship Id="rId65" Type="http://schemas.openxmlformats.org/officeDocument/2006/relationships/hyperlink" Target="http://cs.wikipedia.org/wiki/Batrachotoxin" TargetMode="External"/><Relationship Id="rId73" Type="http://schemas.openxmlformats.org/officeDocument/2006/relationships/hyperlink" Target="http://en.wikipedia.org/wiki/Orellanine" TargetMode="External"/><Relationship Id="rId78" Type="http://schemas.openxmlformats.org/officeDocument/2006/relationships/hyperlink" Target="https://en.wikipedia.org/wiki/Galantamine" TargetMode="External"/><Relationship Id="rId81" Type="http://schemas.openxmlformats.org/officeDocument/2006/relationships/hyperlink" Target="https://en.wikipedia.org/wiki/Ergine" TargetMode="External"/><Relationship Id="rId86" Type="http://schemas.openxmlformats.org/officeDocument/2006/relationships/hyperlink" Target="https://en.wikipedia.org/wiki/Emetine" TargetMode="External"/><Relationship Id="rId94" Type="http://schemas.openxmlformats.org/officeDocument/2006/relationships/hyperlink" Target="https://en.wikipedia.org/wiki/Gelsemine" TargetMode="External"/><Relationship Id="rId99" Type="http://schemas.openxmlformats.org/officeDocument/2006/relationships/oleObject" Target="../embeddings/oleObject1.bin"/><Relationship Id="rId101" Type="http://schemas.openxmlformats.org/officeDocument/2006/relationships/oleObject" Target="../embeddings/oleObject2.bin"/><Relationship Id="rId4" Type="http://schemas.openxmlformats.org/officeDocument/2006/relationships/hyperlink" Target="http://cs.wikipedia.org/wiki/Kodein" TargetMode="External"/><Relationship Id="rId9" Type="http://schemas.openxmlformats.org/officeDocument/2006/relationships/hyperlink" Target="http://pubchem.ncbi.nlm.nih.gov/summary/summary.cgi?cid=3945" TargetMode="External"/><Relationship Id="rId13" Type="http://schemas.openxmlformats.org/officeDocument/2006/relationships/hyperlink" Target="http://www.rozhlas.cz/priroda/porady/_zprava/38119" TargetMode="External"/><Relationship Id="rId18" Type="http://schemas.openxmlformats.org/officeDocument/2006/relationships/hyperlink" Target="http://www.mpouzar.net/prednasky/kolchicin.ppt" TargetMode="External"/><Relationship Id="rId39" Type="http://schemas.openxmlformats.org/officeDocument/2006/relationships/hyperlink" Target="http://cs.wikipedia.org/wiki/Faloidin" TargetMode="External"/><Relationship Id="rId34" Type="http://schemas.openxmlformats.org/officeDocument/2006/relationships/hyperlink" Target="http://cs.wikipedia.org/wiki/Strychnin" TargetMode="External"/><Relationship Id="rId50" Type="http://schemas.openxmlformats.org/officeDocument/2006/relationships/hyperlink" Target="http://en.wikipedia.org/wiki/Vincristine" TargetMode="External"/><Relationship Id="rId55" Type="http://schemas.openxmlformats.org/officeDocument/2006/relationships/hyperlink" Target="http://en.wikipedia.org/wiki/Theobromine" TargetMode="External"/><Relationship Id="rId76" Type="http://schemas.openxmlformats.org/officeDocument/2006/relationships/hyperlink" Target="http://www.scbt.com/datasheet-201076-Grayanotoxin-III-Hemi-ethyl-acetate.html" TargetMode="External"/><Relationship Id="rId97" Type="http://schemas.openxmlformats.org/officeDocument/2006/relationships/drawing" Target="../drawings/drawing6.xml"/><Relationship Id="rId104" Type="http://schemas.openxmlformats.org/officeDocument/2006/relationships/image" Target="../media/image90.emf"/></Relationships>
</file>

<file path=xl/worksheets/_rels/sheet8.xml.rels><?xml version="1.0" encoding="UTF-8" standalone="yes"?>
<Relationships xmlns="http://schemas.openxmlformats.org/package/2006/relationships"><Relationship Id="rId8" Type="http://schemas.openxmlformats.org/officeDocument/2006/relationships/hyperlink" Target="http://en.wikipedia.org/wiki/Arbutin" TargetMode="External"/><Relationship Id="rId13" Type="http://schemas.openxmlformats.org/officeDocument/2006/relationships/hyperlink" Target="https://en.wikipedia.org/wiki/Ptaquiloside" TargetMode="External"/><Relationship Id="rId18" Type="http://schemas.openxmlformats.org/officeDocument/2006/relationships/hyperlink" Target="https://en.wikipedia.org/wiki/Antiarin" TargetMode="External"/><Relationship Id="rId26" Type="http://schemas.openxmlformats.org/officeDocument/2006/relationships/hyperlink" Target="https://en.wikipedia.org/wiki/Tremetone" TargetMode="External"/><Relationship Id="rId3" Type="http://schemas.openxmlformats.org/officeDocument/2006/relationships/hyperlink" Target="http://en.wikipedia.org/wiki/Sinigrin" TargetMode="External"/><Relationship Id="rId21" Type="http://schemas.openxmlformats.org/officeDocument/2006/relationships/hyperlink" Target="https://cs.wikipedia.org/wiki/Psoralen" TargetMode="External"/><Relationship Id="rId7" Type="http://schemas.openxmlformats.org/officeDocument/2006/relationships/hyperlink" Target="http://cs.wikipedia.org/wiki/Solanin" TargetMode="External"/><Relationship Id="rId12" Type="http://schemas.openxmlformats.org/officeDocument/2006/relationships/hyperlink" Target="http://www.biotox.cz/toxikon/rostliny/glykosidy2.php" TargetMode="External"/><Relationship Id="rId17" Type="http://schemas.openxmlformats.org/officeDocument/2006/relationships/hyperlink" Target="https://en.wikipedia.org/wiki/Acokanthera_schimperi" TargetMode="External"/><Relationship Id="rId25" Type="http://schemas.openxmlformats.org/officeDocument/2006/relationships/hyperlink" Target="http://www.toxicology.cz/modules.php/modules.php?name=News&amp;file=article&amp;sid=307" TargetMode="External"/><Relationship Id="rId2" Type="http://schemas.openxmlformats.org/officeDocument/2006/relationships/hyperlink" Target="http://en.wikipedia.org/wiki/Coumarin" TargetMode="External"/><Relationship Id="rId16" Type="http://schemas.openxmlformats.org/officeDocument/2006/relationships/hyperlink" Target="https://en.wikipedia.org/wiki/Ouabain" TargetMode="External"/><Relationship Id="rId20" Type="http://schemas.openxmlformats.org/officeDocument/2006/relationships/hyperlink" Target="https://en.wikipedia.org/wiki/Anisatin" TargetMode="External"/><Relationship Id="rId29" Type="http://schemas.openxmlformats.org/officeDocument/2006/relationships/drawing" Target="../drawings/drawing7.xml"/><Relationship Id="rId1" Type="http://schemas.openxmlformats.org/officeDocument/2006/relationships/hyperlink" Target="http://en.wikipedia.org/wiki/Salicin" TargetMode="External"/><Relationship Id="rId6" Type="http://schemas.openxmlformats.org/officeDocument/2006/relationships/hyperlink" Target="http://en.wikipedia.org/wiki/Hypericin" TargetMode="External"/><Relationship Id="rId11" Type="http://schemas.openxmlformats.org/officeDocument/2006/relationships/hyperlink" Target="http://www.biotox.cz/toxikon/rostliny/glykosidy.php" TargetMode="External"/><Relationship Id="rId24" Type="http://schemas.openxmlformats.org/officeDocument/2006/relationships/hyperlink" Target="https://en.wikipedia.org/wiki/Emodin" TargetMode="External"/><Relationship Id="rId5" Type="http://schemas.openxmlformats.org/officeDocument/2006/relationships/hyperlink" Target="http://en.wikipedia.org/wiki/Saponin" TargetMode="External"/><Relationship Id="rId15" Type="http://schemas.openxmlformats.org/officeDocument/2006/relationships/hyperlink" Target="https://en.wikipedia.org/wiki/Digoxigenin" TargetMode="External"/><Relationship Id="rId23" Type="http://schemas.openxmlformats.org/officeDocument/2006/relationships/hyperlink" Target="https://cs.wikipedia.org/wiki/Emodin" TargetMode="External"/><Relationship Id="rId28" Type="http://schemas.openxmlformats.org/officeDocument/2006/relationships/printerSettings" Target="../printerSettings/printerSettings3.bin"/><Relationship Id="rId10" Type="http://schemas.openxmlformats.org/officeDocument/2006/relationships/hyperlink" Target="http://www.biotox.cz/toxikon/rostliny/glykosidy.php" TargetMode="External"/><Relationship Id="rId19" Type="http://schemas.openxmlformats.org/officeDocument/2006/relationships/hyperlink" Target="https://de.wikipedia.org/wiki/Scillirosid" TargetMode="External"/><Relationship Id="rId4" Type="http://schemas.openxmlformats.org/officeDocument/2006/relationships/hyperlink" Target="http://en.wikipedia.org/wiki/Digitoxin" TargetMode="External"/><Relationship Id="rId9" Type="http://schemas.openxmlformats.org/officeDocument/2006/relationships/hyperlink" Target="https://en.wikipedia.org/wiki/Stevioside" TargetMode="External"/><Relationship Id="rId14" Type="http://schemas.openxmlformats.org/officeDocument/2006/relationships/hyperlink" Target="https://cs.wikipedia.org/wiki/Cykasin" TargetMode="External"/><Relationship Id="rId22" Type="http://schemas.openxmlformats.org/officeDocument/2006/relationships/hyperlink" Target="https://en.wikipedia.org/wiki/Bergapten" TargetMode="External"/><Relationship Id="rId27" Type="http://schemas.openxmlformats.org/officeDocument/2006/relationships/hyperlink" Target="https://en.wikipedia.org/wiki/Podophyllotoxin"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en.wikipedia.org/wiki/Abrin" TargetMode="External"/><Relationship Id="rId13" Type="http://schemas.openxmlformats.org/officeDocument/2006/relationships/hyperlink" Target="http://cs.wikipedia.org/wiki/Falotoxiny" TargetMode="External"/><Relationship Id="rId3" Type="http://schemas.openxmlformats.org/officeDocument/2006/relationships/hyperlink" Target="http://cs.wikipedia.org/wiki/Jed" TargetMode="External"/><Relationship Id="rId7" Type="http://schemas.openxmlformats.org/officeDocument/2006/relationships/hyperlink" Target="http://cs.wikipedia.org/wiki/Sotorek_obecn%C3%BD" TargetMode="External"/><Relationship Id="rId12" Type="http://schemas.openxmlformats.org/officeDocument/2006/relationships/hyperlink" Target="http://cs.wikipedia.org/wiki/Faloidin" TargetMode="External"/><Relationship Id="rId2" Type="http://schemas.openxmlformats.org/officeDocument/2006/relationships/hyperlink" Target="http://kbd2.zf.jcu.cz/Toxikologie%20rostlin%20a%20zivocichu/Toxikologie_rostlin_1.pdf" TargetMode="External"/><Relationship Id="rId1" Type="http://schemas.openxmlformats.org/officeDocument/2006/relationships/hyperlink" Target="http://textbookofbacteriology.net/proteintoxins.html" TargetMode="External"/><Relationship Id="rId6" Type="http://schemas.openxmlformats.org/officeDocument/2006/relationships/hyperlink" Target="http://cs.wikipedia.org/wiki/Ricin" TargetMode="External"/><Relationship Id="rId11" Type="http://schemas.openxmlformats.org/officeDocument/2006/relationships/hyperlink" Target="http://en.wikipedia.org/wiki/Phalloidin" TargetMode="External"/><Relationship Id="rId5" Type="http://schemas.openxmlformats.org/officeDocument/2006/relationships/hyperlink" Target="http://en.wikipedia.org/wiki/Ricin" TargetMode="External"/><Relationship Id="rId15" Type="http://schemas.openxmlformats.org/officeDocument/2006/relationships/drawing" Target="../drawings/drawing8.xml"/><Relationship Id="rId10" Type="http://schemas.openxmlformats.org/officeDocument/2006/relationships/hyperlink" Target="http://cs.wikipedia.org/wiki/Anthrax" TargetMode="External"/><Relationship Id="rId4" Type="http://schemas.openxmlformats.org/officeDocument/2006/relationships/hyperlink" Target="http://cs.wikipedia.org/wiki/Botulotoxin" TargetMode="External"/><Relationship Id="rId9" Type="http://schemas.openxmlformats.org/officeDocument/2006/relationships/hyperlink" Target="http://casopis-zsfju.zsf.jcu.cz/kontakt/administrace/clankyfile/20120321151750706294.pdf" TargetMode="External"/><Relationship Id="rId14" Type="http://schemas.openxmlformats.org/officeDocument/2006/relationships/hyperlink" Target="https://cs.wikipedia.org/wiki/Lektin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2:J23"/>
  <sheetViews>
    <sheetView showGridLines="0" tabSelected="1" workbookViewId="0">
      <selection activeCell="A66" sqref="A66"/>
    </sheetView>
  </sheetViews>
  <sheetFormatPr defaultRowHeight="15" x14ac:dyDescent="0.25"/>
  <cols>
    <col min="1" max="16384" width="9.140625" style="31"/>
  </cols>
  <sheetData>
    <row r="2" spans="1:10" ht="18" x14ac:dyDescent="0.25">
      <c r="B2" s="32" t="s">
        <v>174</v>
      </c>
    </row>
    <row r="4" spans="1:10" ht="30" x14ac:dyDescent="0.4">
      <c r="B4" s="33" t="s">
        <v>697</v>
      </c>
    </row>
    <row r="5" spans="1:10" ht="30" x14ac:dyDescent="0.4">
      <c r="B5" s="33" t="s">
        <v>776</v>
      </c>
    </row>
    <row r="6" spans="1:10" ht="30" x14ac:dyDescent="0.4">
      <c r="B6" s="33" t="s">
        <v>775</v>
      </c>
    </row>
    <row r="8" spans="1:10" ht="21" x14ac:dyDescent="0.35">
      <c r="B8" s="37" t="s">
        <v>1183</v>
      </c>
    </row>
    <row r="9" spans="1:10" ht="27" customHeight="1" x14ac:dyDescent="0.25">
      <c r="B9" s="34" t="s">
        <v>1184</v>
      </c>
    </row>
    <row r="10" spans="1:10" ht="21" x14ac:dyDescent="0.35">
      <c r="B10" s="34"/>
      <c r="J10" s="37"/>
    </row>
    <row r="12" spans="1:10" x14ac:dyDescent="0.25">
      <c r="A12" s="35" t="s">
        <v>175</v>
      </c>
    </row>
    <row r="13" spans="1:10" x14ac:dyDescent="0.25">
      <c r="A13" s="35" t="s">
        <v>941</v>
      </c>
    </row>
    <row r="14" spans="1:10" x14ac:dyDescent="0.25">
      <c r="A14" s="35" t="s">
        <v>192</v>
      </c>
    </row>
    <row r="15" spans="1:10" x14ac:dyDescent="0.25">
      <c r="A15" s="35" t="s">
        <v>193</v>
      </c>
    </row>
    <row r="16" spans="1:10" ht="21" customHeight="1" x14ac:dyDescent="0.25">
      <c r="A16" s="35" t="s">
        <v>377</v>
      </c>
    </row>
    <row r="17" spans="1:1" x14ac:dyDescent="0.25">
      <c r="A17" s="35" t="s">
        <v>543</v>
      </c>
    </row>
    <row r="18" spans="1:1" x14ac:dyDescent="0.25">
      <c r="A18" s="35" t="s">
        <v>544</v>
      </c>
    </row>
    <row r="19" spans="1:1" ht="21.75" customHeight="1" x14ac:dyDescent="0.25">
      <c r="A19" s="35" t="s">
        <v>497</v>
      </c>
    </row>
    <row r="20" spans="1:1" x14ac:dyDescent="0.25">
      <c r="A20" s="35" t="s">
        <v>545</v>
      </c>
    </row>
    <row r="21" spans="1:1" x14ac:dyDescent="0.25">
      <c r="A21" s="35" t="s">
        <v>546</v>
      </c>
    </row>
    <row r="22" spans="1:1" x14ac:dyDescent="0.25">
      <c r="A22" s="36"/>
    </row>
    <row r="23" spans="1:1" x14ac:dyDescent="0.25">
      <c r="A23" s="36"/>
    </row>
  </sheetData>
  <pageMargins left="0.7" right="0.7" top="0.78740157499999996" bottom="0.78740157499999996"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K114"/>
  <sheetViews>
    <sheetView workbookViewId="0">
      <pane ySplit="8" topLeftCell="A9" activePane="bottomLeft" state="frozen"/>
      <selection pane="bottomLeft" activeCell="I2" sqref="I2"/>
    </sheetView>
  </sheetViews>
  <sheetFormatPr defaultRowHeight="15" x14ac:dyDescent="0.25"/>
  <cols>
    <col min="1" max="1" width="20.7109375" customWidth="1"/>
    <col min="2" max="2" width="16.7109375" customWidth="1"/>
    <col min="3" max="3" width="63.7109375" customWidth="1"/>
  </cols>
  <sheetData>
    <row r="1" spans="1:11" ht="23.25" x14ac:dyDescent="0.35">
      <c r="A1" s="18" t="s">
        <v>227</v>
      </c>
    </row>
    <row r="2" spans="1:11" x14ac:dyDescent="0.25">
      <c r="A2" s="17" t="s">
        <v>229</v>
      </c>
      <c r="G2" s="88" t="s">
        <v>1177</v>
      </c>
      <c r="I2" s="1">
        <f>COUNTA(A9:A999)-6</f>
        <v>71</v>
      </c>
    </row>
    <row r="3" spans="1:11" x14ac:dyDescent="0.25">
      <c r="A3" s="17" t="s">
        <v>230</v>
      </c>
    </row>
    <row r="4" spans="1:11" x14ac:dyDescent="0.25">
      <c r="A4" s="17" t="s">
        <v>231</v>
      </c>
    </row>
    <row r="5" spans="1:11" x14ac:dyDescent="0.25">
      <c r="A5" s="28" t="s">
        <v>232</v>
      </c>
    </row>
    <row r="6" spans="1:11" x14ac:dyDescent="0.25">
      <c r="A6" s="17"/>
      <c r="D6" s="15" t="s">
        <v>11</v>
      </c>
      <c r="E6" s="15" t="s">
        <v>54</v>
      </c>
      <c r="F6" s="15" t="s">
        <v>55</v>
      </c>
      <c r="G6" s="15"/>
      <c r="H6" s="15"/>
      <c r="I6" s="15"/>
      <c r="J6" s="15"/>
    </row>
    <row r="7" spans="1:11" x14ac:dyDescent="0.25">
      <c r="A7" s="17"/>
    </row>
    <row r="8" spans="1:11" ht="15.75" thickBot="1" x14ac:dyDescent="0.3">
      <c r="A8" s="19" t="s">
        <v>228</v>
      </c>
      <c r="B8" s="19" t="s">
        <v>195</v>
      </c>
      <c r="C8" s="19" t="s">
        <v>5</v>
      </c>
      <c r="D8" s="19" t="s">
        <v>11</v>
      </c>
      <c r="E8" s="19" t="s">
        <v>54</v>
      </c>
      <c r="F8" s="19" t="s">
        <v>55</v>
      </c>
      <c r="G8" s="19" t="s">
        <v>150</v>
      </c>
      <c r="H8" s="19" t="s">
        <v>151</v>
      </c>
      <c r="I8" s="19" t="s">
        <v>152</v>
      </c>
    </row>
    <row r="9" spans="1:11" ht="18" customHeight="1" thickTop="1" x14ac:dyDescent="0.25">
      <c r="A9" s="43" t="s">
        <v>233</v>
      </c>
      <c r="B9" s="44"/>
      <c r="C9" s="45"/>
      <c r="D9" s="47" t="s">
        <v>11</v>
      </c>
      <c r="E9" s="47" t="s">
        <v>54</v>
      </c>
      <c r="F9" s="48" t="s">
        <v>55</v>
      </c>
      <c r="G9" s="48"/>
      <c r="H9" s="48"/>
      <c r="I9" s="48"/>
    </row>
    <row r="10" spans="1:11" ht="17.25" customHeight="1" x14ac:dyDescent="0.25">
      <c r="A10" s="38" t="s">
        <v>239</v>
      </c>
      <c r="B10" s="20"/>
      <c r="C10" s="22"/>
      <c r="D10" s="11" t="s">
        <v>11</v>
      </c>
      <c r="E10" s="13" t="s">
        <v>54</v>
      </c>
      <c r="F10" s="13" t="s">
        <v>55</v>
      </c>
      <c r="G10" s="13" t="s">
        <v>150</v>
      </c>
      <c r="H10" s="13" t="s">
        <v>151</v>
      </c>
      <c r="I10" s="13" t="s">
        <v>152</v>
      </c>
      <c r="J10" s="1"/>
    </row>
    <row r="11" spans="1:11" ht="17.25" customHeight="1" x14ac:dyDescent="0.25">
      <c r="A11" s="39" t="s">
        <v>240</v>
      </c>
      <c r="B11" s="20"/>
      <c r="C11" s="22"/>
      <c r="D11" s="11" t="s">
        <v>11</v>
      </c>
      <c r="E11" s="13" t="s">
        <v>54</v>
      </c>
      <c r="F11" s="13" t="s">
        <v>55</v>
      </c>
      <c r="G11" s="13" t="s">
        <v>150</v>
      </c>
      <c r="H11" s="13" t="s">
        <v>151</v>
      </c>
      <c r="I11" s="13" t="s">
        <v>152</v>
      </c>
      <c r="J11" s="1"/>
    </row>
    <row r="12" spans="1:11" ht="17.25" customHeight="1" x14ac:dyDescent="0.25">
      <c r="A12" s="39" t="s">
        <v>241</v>
      </c>
      <c r="B12" s="20"/>
      <c r="C12" s="22"/>
      <c r="D12" s="11" t="s">
        <v>11</v>
      </c>
      <c r="E12" s="13" t="s">
        <v>54</v>
      </c>
      <c r="F12" s="13" t="s">
        <v>55</v>
      </c>
      <c r="G12" s="13" t="s">
        <v>150</v>
      </c>
      <c r="H12" s="13" t="s">
        <v>151</v>
      </c>
      <c r="I12" s="13" t="s">
        <v>152</v>
      </c>
      <c r="J12" s="1"/>
    </row>
    <row r="13" spans="1:11" ht="17.25" customHeight="1" x14ac:dyDescent="0.25">
      <c r="A13" s="38" t="s">
        <v>256</v>
      </c>
      <c r="B13" s="20"/>
      <c r="C13" s="22"/>
      <c r="D13" s="11" t="s">
        <v>11</v>
      </c>
      <c r="E13" s="13" t="s">
        <v>54</v>
      </c>
      <c r="F13" s="13" t="s">
        <v>55</v>
      </c>
      <c r="G13" s="13" t="s">
        <v>150</v>
      </c>
      <c r="H13" s="13" t="s">
        <v>151</v>
      </c>
      <c r="I13" s="13" t="s">
        <v>152</v>
      </c>
      <c r="J13" s="1"/>
    </row>
    <row r="14" spans="1:11" ht="17.25" customHeight="1" x14ac:dyDescent="0.25">
      <c r="A14" s="38" t="s">
        <v>242</v>
      </c>
      <c r="B14" s="20"/>
      <c r="C14" s="22"/>
      <c r="D14" s="11" t="s">
        <v>11</v>
      </c>
      <c r="E14" s="13" t="s">
        <v>54</v>
      </c>
      <c r="F14" s="13" t="s">
        <v>55</v>
      </c>
      <c r="G14" s="13" t="s">
        <v>150</v>
      </c>
      <c r="H14" s="13" t="s">
        <v>151</v>
      </c>
      <c r="I14" s="13" t="s">
        <v>152</v>
      </c>
      <c r="J14" s="13" t="s">
        <v>153</v>
      </c>
    </row>
    <row r="15" spans="1:11" ht="17.25" customHeight="1" x14ac:dyDescent="0.25">
      <c r="A15" s="38" t="s">
        <v>243</v>
      </c>
      <c r="B15" s="20"/>
      <c r="C15" s="22"/>
      <c r="D15" s="11" t="s">
        <v>11</v>
      </c>
      <c r="E15" s="13" t="s">
        <v>54</v>
      </c>
      <c r="F15" s="13" t="s">
        <v>55</v>
      </c>
      <c r="G15" s="13" t="s">
        <v>150</v>
      </c>
      <c r="H15" s="13" t="s">
        <v>151</v>
      </c>
      <c r="I15" s="13" t="s">
        <v>152</v>
      </c>
      <c r="J15" s="13" t="s">
        <v>153</v>
      </c>
      <c r="K15" s="13" t="s">
        <v>244</v>
      </c>
    </row>
    <row r="16" spans="1:11" ht="17.25" customHeight="1" x14ac:dyDescent="0.25">
      <c r="A16" s="38" t="s">
        <v>245</v>
      </c>
      <c r="B16" s="20"/>
      <c r="C16" s="22"/>
      <c r="D16" s="11" t="s">
        <v>11</v>
      </c>
      <c r="E16" s="13" t="s">
        <v>54</v>
      </c>
      <c r="F16" s="13" t="s">
        <v>55</v>
      </c>
      <c r="G16" s="13" t="s">
        <v>150</v>
      </c>
      <c r="H16" s="13"/>
      <c r="I16" s="13"/>
      <c r="J16" s="40"/>
    </row>
    <row r="17" spans="1:11" ht="17.25" customHeight="1" x14ac:dyDescent="0.25">
      <c r="A17" s="38" t="s">
        <v>246</v>
      </c>
      <c r="B17" s="20"/>
      <c r="C17" s="22"/>
      <c r="D17" s="11" t="s">
        <v>11</v>
      </c>
      <c r="E17" s="13" t="s">
        <v>54</v>
      </c>
      <c r="F17" s="13" t="s">
        <v>55</v>
      </c>
      <c r="G17" s="13" t="s">
        <v>150</v>
      </c>
      <c r="H17" s="13" t="s">
        <v>151</v>
      </c>
      <c r="I17" s="13" t="s">
        <v>152</v>
      </c>
      <c r="J17" s="13" t="s">
        <v>153</v>
      </c>
      <c r="K17" s="13" t="s">
        <v>244</v>
      </c>
    </row>
    <row r="18" spans="1:11" ht="17.25" customHeight="1" x14ac:dyDescent="0.25">
      <c r="A18" s="38" t="s">
        <v>248</v>
      </c>
      <c r="B18" s="20"/>
      <c r="C18" s="22"/>
      <c r="D18" s="11" t="s">
        <v>11</v>
      </c>
      <c r="E18" s="13" t="s">
        <v>54</v>
      </c>
      <c r="F18" s="13" t="s">
        <v>55</v>
      </c>
      <c r="G18" s="13"/>
      <c r="H18" s="13"/>
      <c r="I18" s="13"/>
      <c r="J18" s="40"/>
    </row>
    <row r="19" spans="1:11" ht="17.25" customHeight="1" x14ac:dyDescent="0.25">
      <c r="A19" s="38" t="s">
        <v>249</v>
      </c>
      <c r="B19" s="20"/>
      <c r="C19" s="22"/>
      <c r="D19" s="11" t="s">
        <v>11</v>
      </c>
      <c r="E19" s="13" t="s">
        <v>54</v>
      </c>
      <c r="F19" s="13" t="s">
        <v>55</v>
      </c>
      <c r="G19" s="13" t="s">
        <v>150</v>
      </c>
      <c r="H19" s="13" t="s">
        <v>151</v>
      </c>
      <c r="I19" s="13"/>
      <c r="J19" s="40"/>
    </row>
    <row r="20" spans="1:11" ht="17.25" customHeight="1" x14ac:dyDescent="0.25">
      <c r="A20" s="38" t="s">
        <v>250</v>
      </c>
      <c r="B20" s="20"/>
      <c r="C20" s="22"/>
      <c r="D20" s="11" t="s">
        <v>11</v>
      </c>
      <c r="E20" s="13" t="s">
        <v>54</v>
      </c>
      <c r="F20" s="13" t="s">
        <v>55</v>
      </c>
      <c r="G20" s="13"/>
      <c r="H20" s="13"/>
      <c r="I20" s="13"/>
      <c r="J20" s="40"/>
    </row>
    <row r="21" spans="1:11" ht="17.25" customHeight="1" x14ac:dyDescent="0.25">
      <c r="A21" s="38" t="s">
        <v>251</v>
      </c>
      <c r="B21" s="20"/>
      <c r="C21" s="22"/>
      <c r="D21" s="11" t="s">
        <v>11</v>
      </c>
      <c r="E21" s="13" t="s">
        <v>54</v>
      </c>
      <c r="F21" s="13" t="s">
        <v>55</v>
      </c>
      <c r="G21" s="13" t="s">
        <v>150</v>
      </c>
      <c r="H21" s="13" t="s">
        <v>151</v>
      </c>
      <c r="I21" s="13" t="s">
        <v>152</v>
      </c>
      <c r="J21" s="40"/>
    </row>
    <row r="22" spans="1:11" ht="17.25" customHeight="1" x14ac:dyDescent="0.25">
      <c r="A22" s="38" t="s">
        <v>315</v>
      </c>
      <c r="B22" s="20"/>
      <c r="C22" s="22"/>
      <c r="D22" s="11" t="s">
        <v>11</v>
      </c>
      <c r="E22" s="13" t="s">
        <v>54</v>
      </c>
      <c r="F22" s="13" t="s">
        <v>55</v>
      </c>
      <c r="G22" s="13"/>
      <c r="H22" s="13"/>
      <c r="I22" s="13"/>
      <c r="J22" s="40"/>
    </row>
    <row r="23" spans="1:11" ht="17.25" customHeight="1" x14ac:dyDescent="0.25">
      <c r="A23" s="38" t="s">
        <v>252</v>
      </c>
      <c r="B23" s="20"/>
      <c r="C23" s="22"/>
      <c r="D23" s="11" t="s">
        <v>11</v>
      </c>
      <c r="E23" s="13" t="s">
        <v>54</v>
      </c>
      <c r="F23" s="13" t="s">
        <v>55</v>
      </c>
      <c r="G23" s="13" t="s">
        <v>150</v>
      </c>
      <c r="H23" s="13" t="s">
        <v>151</v>
      </c>
      <c r="I23" s="13" t="s">
        <v>152</v>
      </c>
      <c r="J23" s="13" t="s">
        <v>153</v>
      </c>
      <c r="K23" s="13" t="s">
        <v>244</v>
      </c>
    </row>
    <row r="24" spans="1:11" ht="17.25" customHeight="1" x14ac:dyDescent="0.25">
      <c r="A24" s="38" t="s">
        <v>253</v>
      </c>
      <c r="B24" s="20"/>
      <c r="C24" s="22"/>
      <c r="D24" s="11" t="s">
        <v>11</v>
      </c>
      <c r="E24" s="13"/>
      <c r="F24" s="13"/>
      <c r="G24" s="13"/>
      <c r="H24" s="13"/>
      <c r="I24" s="13"/>
      <c r="J24" s="40"/>
    </row>
    <row r="25" spans="1:11" ht="17.25" customHeight="1" x14ac:dyDescent="0.25">
      <c r="A25" s="38" t="s">
        <v>254</v>
      </c>
      <c r="B25" s="20"/>
      <c r="C25" s="22"/>
      <c r="D25" s="11" t="s">
        <v>11</v>
      </c>
      <c r="E25" s="13" t="s">
        <v>54</v>
      </c>
      <c r="F25" s="13" t="s">
        <v>55</v>
      </c>
      <c r="G25" s="13"/>
      <c r="H25" s="13"/>
      <c r="I25" s="13"/>
      <c r="J25" s="40"/>
    </row>
    <row r="26" spans="1:11" ht="17.25" customHeight="1" x14ac:dyDescent="0.25">
      <c r="A26" s="38" t="s">
        <v>255</v>
      </c>
      <c r="B26" s="20"/>
      <c r="C26" s="22"/>
      <c r="D26" s="11" t="s">
        <v>11</v>
      </c>
      <c r="E26" s="13" t="s">
        <v>54</v>
      </c>
      <c r="F26" s="13" t="s">
        <v>55</v>
      </c>
      <c r="G26" s="13" t="s">
        <v>150</v>
      </c>
      <c r="H26" s="13" t="s">
        <v>151</v>
      </c>
      <c r="I26" s="13"/>
      <c r="J26" s="40"/>
    </row>
    <row r="27" spans="1:11" ht="17.25" customHeight="1" x14ac:dyDescent="0.25">
      <c r="A27" s="38" t="s">
        <v>257</v>
      </c>
      <c r="B27" s="20"/>
      <c r="C27" s="22"/>
      <c r="D27" s="11" t="s">
        <v>11</v>
      </c>
      <c r="E27" s="13" t="s">
        <v>54</v>
      </c>
      <c r="F27" s="13" t="s">
        <v>55</v>
      </c>
      <c r="G27" s="13"/>
      <c r="H27" s="13"/>
      <c r="I27" s="13"/>
      <c r="J27" s="40"/>
    </row>
    <row r="28" spans="1:11" ht="17.25" customHeight="1" x14ac:dyDescent="0.25">
      <c r="A28" s="38" t="s">
        <v>258</v>
      </c>
      <c r="B28" s="20"/>
      <c r="C28" s="22"/>
      <c r="D28" s="11" t="s">
        <v>11</v>
      </c>
      <c r="E28" s="13"/>
      <c r="F28" s="13"/>
      <c r="G28" s="13"/>
      <c r="H28" s="13"/>
      <c r="I28" s="13"/>
      <c r="J28" s="40"/>
    </row>
    <row r="29" spans="1:11" ht="17.25" customHeight="1" x14ac:dyDescent="0.25">
      <c r="A29" s="38" t="s">
        <v>259</v>
      </c>
      <c r="B29" s="20"/>
      <c r="C29" s="22"/>
      <c r="D29" s="11" t="s">
        <v>11</v>
      </c>
      <c r="E29" s="13" t="s">
        <v>54</v>
      </c>
      <c r="F29" s="13" t="s">
        <v>55</v>
      </c>
      <c r="G29" s="13"/>
      <c r="H29" s="13"/>
      <c r="I29" s="13"/>
      <c r="J29" s="40"/>
    </row>
    <row r="30" spans="1:11" ht="17.25" customHeight="1" x14ac:dyDescent="0.25">
      <c r="A30" s="38" t="s">
        <v>260</v>
      </c>
      <c r="B30" s="20"/>
      <c r="C30" s="22"/>
      <c r="D30" s="11" t="s">
        <v>11</v>
      </c>
      <c r="E30" s="13" t="s">
        <v>54</v>
      </c>
      <c r="F30" s="13" t="s">
        <v>55</v>
      </c>
      <c r="G30" s="13"/>
      <c r="H30" s="13"/>
      <c r="I30" s="13"/>
      <c r="J30" s="40"/>
    </row>
    <row r="31" spans="1:11" ht="17.25" customHeight="1" x14ac:dyDescent="0.25">
      <c r="A31" s="38" t="s">
        <v>261</v>
      </c>
      <c r="B31" s="20"/>
      <c r="C31" s="22"/>
      <c r="D31" s="11" t="s">
        <v>11</v>
      </c>
      <c r="E31" s="13"/>
      <c r="F31" s="13"/>
      <c r="G31" s="13"/>
      <c r="H31" s="13"/>
      <c r="I31" s="13"/>
      <c r="J31" s="40"/>
    </row>
    <row r="32" spans="1:11" ht="18.75" customHeight="1" x14ac:dyDescent="0.25">
      <c r="A32" s="43" t="s">
        <v>234</v>
      </c>
      <c r="B32" s="44"/>
      <c r="C32" s="45"/>
      <c r="D32" s="47" t="s">
        <v>11</v>
      </c>
      <c r="E32" s="47" t="s">
        <v>54</v>
      </c>
      <c r="F32" s="48" t="s">
        <v>55</v>
      </c>
      <c r="G32" s="48"/>
      <c r="H32" s="48"/>
      <c r="I32" s="48"/>
    </row>
    <row r="33" spans="1:10" ht="18.75" customHeight="1" x14ac:dyDescent="0.25">
      <c r="A33" s="38" t="s">
        <v>262</v>
      </c>
      <c r="B33" s="20"/>
      <c r="C33" s="22"/>
      <c r="D33" s="11" t="s">
        <v>11</v>
      </c>
      <c r="E33" s="13" t="s">
        <v>54</v>
      </c>
      <c r="F33" s="13" t="s">
        <v>55</v>
      </c>
      <c r="G33" s="13" t="s">
        <v>150</v>
      </c>
      <c r="H33" s="13" t="s">
        <v>151</v>
      </c>
      <c r="I33" s="13" t="s">
        <v>152</v>
      </c>
    </row>
    <row r="34" spans="1:10" ht="18.75" customHeight="1" x14ac:dyDescent="0.25">
      <c r="A34" s="38" t="s">
        <v>263</v>
      </c>
      <c r="B34" s="20"/>
      <c r="C34" s="22"/>
      <c r="D34" s="11" t="s">
        <v>11</v>
      </c>
      <c r="E34" s="13" t="s">
        <v>54</v>
      </c>
      <c r="F34" s="13" t="s">
        <v>55</v>
      </c>
      <c r="G34" s="13" t="s">
        <v>150</v>
      </c>
      <c r="H34" s="13"/>
      <c r="I34" s="13"/>
    </row>
    <row r="35" spans="1:10" ht="18.75" customHeight="1" x14ac:dyDescent="0.25">
      <c r="A35" s="38" t="s">
        <v>264</v>
      </c>
      <c r="B35" s="20"/>
      <c r="C35" s="22"/>
      <c r="D35" s="11" t="s">
        <v>271</v>
      </c>
      <c r="E35" s="13" t="s">
        <v>54</v>
      </c>
      <c r="F35" s="13" t="s">
        <v>55</v>
      </c>
      <c r="G35" s="13" t="s">
        <v>150</v>
      </c>
      <c r="H35" s="13"/>
      <c r="I35" s="13"/>
    </row>
    <row r="36" spans="1:10" ht="18.75" customHeight="1" x14ac:dyDescent="0.25">
      <c r="A36" s="38" t="s">
        <v>265</v>
      </c>
      <c r="B36" s="20"/>
      <c r="C36" s="22"/>
      <c r="D36" s="11" t="s">
        <v>11</v>
      </c>
      <c r="E36" s="13" t="s">
        <v>54</v>
      </c>
      <c r="F36" s="13" t="s">
        <v>55</v>
      </c>
      <c r="G36" s="13" t="s">
        <v>150</v>
      </c>
      <c r="H36" s="13" t="s">
        <v>151</v>
      </c>
      <c r="I36" s="13" t="s">
        <v>152</v>
      </c>
    </row>
    <row r="37" spans="1:10" ht="18.75" customHeight="1" x14ac:dyDescent="0.25">
      <c r="A37" s="38" t="s">
        <v>266</v>
      </c>
      <c r="B37" s="20"/>
      <c r="C37" s="22"/>
      <c r="D37" s="11" t="s">
        <v>11</v>
      </c>
      <c r="E37" s="13" t="s">
        <v>54</v>
      </c>
      <c r="F37" s="13" t="s">
        <v>55</v>
      </c>
      <c r="G37" s="13"/>
      <c r="H37" s="13"/>
      <c r="I37" s="13"/>
    </row>
    <row r="38" spans="1:10" ht="18.75" customHeight="1" x14ac:dyDescent="0.25">
      <c r="A38" s="38" t="s">
        <v>267</v>
      </c>
      <c r="B38" s="20"/>
      <c r="C38" s="22"/>
      <c r="D38" s="11" t="s">
        <v>11</v>
      </c>
      <c r="E38" s="13" t="s">
        <v>54</v>
      </c>
      <c r="F38" s="13" t="s">
        <v>55</v>
      </c>
      <c r="G38" s="13" t="s">
        <v>150</v>
      </c>
      <c r="H38" s="13"/>
      <c r="I38" s="13"/>
    </row>
    <row r="39" spans="1:10" ht="18.75" customHeight="1" x14ac:dyDescent="0.25">
      <c r="A39" s="38" t="s">
        <v>268</v>
      </c>
      <c r="B39" s="20"/>
      <c r="C39" s="22"/>
      <c r="D39" s="11" t="s">
        <v>11</v>
      </c>
      <c r="E39" s="13" t="s">
        <v>54</v>
      </c>
      <c r="F39" s="13" t="s">
        <v>55</v>
      </c>
      <c r="G39" s="13" t="s">
        <v>150</v>
      </c>
      <c r="H39" s="13" t="s">
        <v>151</v>
      </c>
      <c r="I39" s="13" t="s">
        <v>152</v>
      </c>
    </row>
    <row r="40" spans="1:10" ht="18.75" customHeight="1" x14ac:dyDescent="0.25">
      <c r="A40" s="38" t="s">
        <v>269</v>
      </c>
      <c r="B40" s="20"/>
      <c r="C40" s="22"/>
      <c r="D40" s="11" t="s">
        <v>11</v>
      </c>
      <c r="E40" s="13" t="s">
        <v>54</v>
      </c>
      <c r="F40" s="13" t="s">
        <v>55</v>
      </c>
      <c r="G40" s="13" t="s">
        <v>150</v>
      </c>
      <c r="H40" s="13" t="s">
        <v>151</v>
      </c>
      <c r="I40" s="13" t="s">
        <v>152</v>
      </c>
    </row>
    <row r="41" spans="1:10" ht="18.75" customHeight="1" x14ac:dyDescent="0.25">
      <c r="A41" s="38" t="s">
        <v>270</v>
      </c>
      <c r="B41" s="20"/>
      <c r="C41" s="22"/>
      <c r="D41" s="11" t="s">
        <v>11</v>
      </c>
      <c r="E41" s="13" t="s">
        <v>54</v>
      </c>
      <c r="F41" s="13" t="s">
        <v>55</v>
      </c>
      <c r="G41" s="13" t="s">
        <v>150</v>
      </c>
      <c r="H41" s="13"/>
      <c r="I41" s="13"/>
    </row>
    <row r="42" spans="1:10" ht="21" customHeight="1" x14ac:dyDescent="0.25">
      <c r="A42" s="43" t="s">
        <v>235</v>
      </c>
      <c r="B42" s="44"/>
      <c r="C42" s="45"/>
      <c r="D42" s="47" t="s">
        <v>11</v>
      </c>
      <c r="E42" s="47" t="s">
        <v>54</v>
      </c>
      <c r="F42" s="48" t="s">
        <v>55</v>
      </c>
      <c r="G42" s="48" t="s">
        <v>150</v>
      </c>
      <c r="H42" s="48" t="s">
        <v>151</v>
      </c>
      <c r="I42" s="48" t="s">
        <v>152</v>
      </c>
      <c r="J42" s="48" t="s">
        <v>153</v>
      </c>
    </row>
    <row r="43" spans="1:10" ht="17.25" customHeight="1" x14ac:dyDescent="0.25">
      <c r="A43" s="38" t="s">
        <v>283</v>
      </c>
      <c r="B43" s="20"/>
      <c r="C43" s="22"/>
      <c r="D43" s="11" t="s">
        <v>11</v>
      </c>
      <c r="E43" s="13" t="s">
        <v>54</v>
      </c>
      <c r="F43" s="13" t="s">
        <v>55</v>
      </c>
      <c r="G43" s="13" t="s">
        <v>150</v>
      </c>
      <c r="H43" s="13" t="s">
        <v>151</v>
      </c>
      <c r="I43" s="13" t="s">
        <v>152</v>
      </c>
    </row>
    <row r="44" spans="1:10" ht="17.25" customHeight="1" x14ac:dyDescent="0.25">
      <c r="A44" s="38" t="s">
        <v>284</v>
      </c>
      <c r="B44" s="20"/>
      <c r="C44" s="22"/>
      <c r="D44" s="11" t="s">
        <v>11</v>
      </c>
      <c r="E44" s="13" t="s">
        <v>54</v>
      </c>
      <c r="F44" s="13" t="s">
        <v>55</v>
      </c>
      <c r="G44" s="13" t="s">
        <v>150</v>
      </c>
      <c r="H44" s="13" t="s">
        <v>151</v>
      </c>
      <c r="I44" s="13"/>
    </row>
    <row r="45" spans="1:10" ht="17.25" customHeight="1" x14ac:dyDescent="0.25">
      <c r="A45" s="38" t="s">
        <v>285</v>
      </c>
      <c r="B45" s="20"/>
      <c r="C45" s="22"/>
      <c r="D45" s="11" t="s">
        <v>11</v>
      </c>
      <c r="E45" s="13" t="s">
        <v>54</v>
      </c>
      <c r="F45" s="13" t="s">
        <v>55</v>
      </c>
      <c r="G45" s="13" t="s">
        <v>150</v>
      </c>
      <c r="H45" s="13"/>
      <c r="I45" s="13"/>
    </row>
    <row r="46" spans="1:10" ht="17.25" customHeight="1" x14ac:dyDescent="0.25">
      <c r="A46" s="38" t="s">
        <v>314</v>
      </c>
      <c r="B46" s="20"/>
      <c r="C46" s="22"/>
      <c r="D46" s="11" t="s">
        <v>11</v>
      </c>
      <c r="E46" s="13" t="s">
        <v>54</v>
      </c>
      <c r="F46" s="13" t="s">
        <v>55</v>
      </c>
      <c r="G46" s="13" t="s">
        <v>150</v>
      </c>
      <c r="H46" s="13" t="s">
        <v>151</v>
      </c>
      <c r="I46" s="13"/>
    </row>
    <row r="47" spans="1:10" ht="17.25" customHeight="1" x14ac:dyDescent="0.25">
      <c r="A47" s="38" t="s">
        <v>286</v>
      </c>
      <c r="B47" s="20"/>
      <c r="C47" s="22"/>
      <c r="D47" s="11" t="s">
        <v>11</v>
      </c>
      <c r="E47" s="13" t="s">
        <v>54</v>
      </c>
      <c r="F47" s="13" t="s">
        <v>55</v>
      </c>
      <c r="G47" s="13" t="s">
        <v>150</v>
      </c>
      <c r="H47" s="13" t="s">
        <v>151</v>
      </c>
      <c r="I47" s="13"/>
    </row>
    <row r="48" spans="1:10" ht="17.25" customHeight="1" x14ac:dyDescent="0.25">
      <c r="A48" s="38" t="s">
        <v>287</v>
      </c>
      <c r="B48" s="20"/>
      <c r="C48" s="22"/>
      <c r="D48" s="11" t="s">
        <v>11</v>
      </c>
      <c r="E48" s="13" t="s">
        <v>54</v>
      </c>
      <c r="F48" s="13" t="s">
        <v>55</v>
      </c>
      <c r="G48" s="13" t="s">
        <v>150</v>
      </c>
      <c r="H48" s="13"/>
      <c r="I48" s="13"/>
    </row>
    <row r="49" spans="1:9" ht="17.25" customHeight="1" x14ac:dyDescent="0.25">
      <c r="A49" s="38" t="s">
        <v>288</v>
      </c>
      <c r="B49" s="20"/>
      <c r="C49" s="22"/>
      <c r="D49" s="11" t="s">
        <v>11</v>
      </c>
      <c r="E49" s="13" t="s">
        <v>54</v>
      </c>
      <c r="F49" s="13" t="s">
        <v>55</v>
      </c>
      <c r="G49" s="13" t="s">
        <v>150</v>
      </c>
      <c r="H49" s="13"/>
      <c r="I49" s="13"/>
    </row>
    <row r="50" spans="1:9" ht="17.25" customHeight="1" x14ac:dyDescent="0.25">
      <c r="A50" s="38" t="s">
        <v>289</v>
      </c>
      <c r="B50" s="20"/>
      <c r="C50" s="22"/>
      <c r="D50" s="11" t="s">
        <v>11</v>
      </c>
      <c r="E50" s="13" t="s">
        <v>54</v>
      </c>
      <c r="F50" s="13" t="s">
        <v>55</v>
      </c>
      <c r="G50" s="13" t="s">
        <v>150</v>
      </c>
      <c r="H50" s="13"/>
      <c r="I50" s="13"/>
    </row>
    <row r="51" spans="1:9" ht="17.25" customHeight="1" x14ac:dyDescent="0.25">
      <c r="A51" s="38" t="s">
        <v>290</v>
      </c>
      <c r="B51" s="20"/>
      <c r="C51" s="22"/>
      <c r="D51" s="11" t="s">
        <v>11</v>
      </c>
      <c r="E51" s="13" t="s">
        <v>54</v>
      </c>
      <c r="F51" s="13"/>
      <c r="G51" s="13"/>
      <c r="H51" s="13"/>
      <c r="I51" s="13"/>
    </row>
    <row r="52" spans="1:9" ht="17.25" customHeight="1" x14ac:dyDescent="0.25">
      <c r="A52" s="38" t="s">
        <v>291</v>
      </c>
      <c r="B52" s="20"/>
      <c r="C52" s="22"/>
      <c r="D52" s="11" t="s">
        <v>11</v>
      </c>
      <c r="E52" s="13" t="s">
        <v>54</v>
      </c>
      <c r="F52" s="13"/>
      <c r="G52" s="13"/>
      <c r="H52" s="13"/>
      <c r="I52" s="13"/>
    </row>
    <row r="53" spans="1:9" ht="17.25" customHeight="1" x14ac:dyDescent="0.25">
      <c r="A53" s="38" t="s">
        <v>292</v>
      </c>
      <c r="B53" s="20"/>
      <c r="C53" s="22"/>
      <c r="D53" s="11" t="s">
        <v>11</v>
      </c>
      <c r="E53" s="13" t="s">
        <v>54</v>
      </c>
      <c r="F53" s="13"/>
      <c r="G53" s="13"/>
      <c r="H53" s="13"/>
      <c r="I53" s="13"/>
    </row>
    <row r="54" spans="1:9" ht="17.25" customHeight="1" x14ac:dyDescent="0.25">
      <c r="A54" s="38" t="s">
        <v>293</v>
      </c>
      <c r="B54" s="20"/>
      <c r="C54" s="22"/>
      <c r="D54" s="11" t="s">
        <v>11</v>
      </c>
      <c r="E54" s="13" t="s">
        <v>54</v>
      </c>
      <c r="F54" s="13"/>
      <c r="G54" s="13"/>
      <c r="H54" s="13"/>
      <c r="I54" s="13"/>
    </row>
    <row r="55" spans="1:9" ht="17.25" customHeight="1" x14ac:dyDescent="0.25">
      <c r="A55" s="38" t="s">
        <v>300</v>
      </c>
      <c r="B55" s="20"/>
      <c r="C55" s="22"/>
      <c r="D55" s="11" t="s">
        <v>271</v>
      </c>
      <c r="E55" s="13" t="s">
        <v>54</v>
      </c>
      <c r="F55" s="13"/>
      <c r="G55" s="13"/>
      <c r="H55" s="13"/>
      <c r="I55" s="13"/>
    </row>
    <row r="56" spans="1:9" ht="119.25" customHeight="1" x14ac:dyDescent="0.25">
      <c r="A56" s="41" t="s">
        <v>272</v>
      </c>
      <c r="B56" s="20" t="s">
        <v>274</v>
      </c>
      <c r="C56" s="22" t="s">
        <v>273</v>
      </c>
      <c r="D56" s="11" t="s">
        <v>11</v>
      </c>
      <c r="E56" s="13"/>
      <c r="F56" s="13"/>
      <c r="G56" s="13"/>
      <c r="H56" s="13"/>
      <c r="I56" s="13"/>
    </row>
    <row r="57" spans="1:9" ht="131.25" customHeight="1" x14ac:dyDescent="0.25">
      <c r="A57" s="41" t="s">
        <v>275</v>
      </c>
      <c r="B57" s="20" t="s">
        <v>276</v>
      </c>
      <c r="C57" s="22" t="s">
        <v>277</v>
      </c>
      <c r="D57" s="11" t="s">
        <v>11</v>
      </c>
      <c r="E57" s="13"/>
      <c r="F57" s="13"/>
      <c r="G57" s="13"/>
      <c r="H57" s="13"/>
      <c r="I57" s="13"/>
    </row>
    <row r="58" spans="1:9" ht="77.25" customHeight="1" x14ac:dyDescent="0.25">
      <c r="A58" s="41" t="s">
        <v>278</v>
      </c>
      <c r="B58" s="20"/>
      <c r="C58" s="22" t="s">
        <v>279</v>
      </c>
      <c r="D58" s="11" t="s">
        <v>11</v>
      </c>
      <c r="E58" s="13"/>
      <c r="F58" s="13"/>
      <c r="G58" s="13"/>
      <c r="H58" s="13"/>
      <c r="I58" s="13"/>
    </row>
    <row r="59" spans="1:9" ht="88.5" customHeight="1" x14ac:dyDescent="0.25">
      <c r="A59" s="41" t="s">
        <v>280</v>
      </c>
      <c r="B59" s="20" t="s">
        <v>281</v>
      </c>
      <c r="C59" s="22" t="s">
        <v>282</v>
      </c>
      <c r="D59" s="11" t="s">
        <v>11</v>
      </c>
      <c r="E59" s="13"/>
      <c r="F59" s="13"/>
      <c r="G59" s="13"/>
      <c r="H59" s="13"/>
      <c r="I59" s="13"/>
    </row>
    <row r="60" spans="1:9" ht="75.75" customHeight="1" x14ac:dyDescent="0.25">
      <c r="A60" s="41" t="s">
        <v>294</v>
      </c>
      <c r="B60" s="24" t="s">
        <v>295</v>
      </c>
      <c r="C60" s="22" t="s">
        <v>296</v>
      </c>
      <c r="D60" s="11" t="s">
        <v>11</v>
      </c>
      <c r="E60" s="13"/>
      <c r="F60" s="13"/>
      <c r="G60" s="13"/>
      <c r="H60" s="13"/>
      <c r="I60" s="13"/>
    </row>
    <row r="61" spans="1:9" ht="147" customHeight="1" x14ac:dyDescent="0.25">
      <c r="A61" s="41" t="s">
        <v>298</v>
      </c>
      <c r="B61" s="24" t="s">
        <v>299</v>
      </c>
      <c r="C61" s="22" t="s">
        <v>297</v>
      </c>
      <c r="D61" s="11" t="s">
        <v>11</v>
      </c>
      <c r="E61" s="13"/>
      <c r="F61" s="13"/>
      <c r="G61" s="13"/>
      <c r="H61" s="13"/>
      <c r="I61" s="13"/>
    </row>
    <row r="62" spans="1:9" ht="147" customHeight="1" x14ac:dyDescent="0.25">
      <c r="A62" s="41" t="s">
        <v>322</v>
      </c>
      <c r="B62" s="24" t="s">
        <v>323</v>
      </c>
      <c r="C62" s="22" t="s">
        <v>324</v>
      </c>
      <c r="D62" s="11" t="s">
        <v>11</v>
      </c>
      <c r="E62" s="13" t="s">
        <v>54</v>
      </c>
      <c r="F62" s="13"/>
      <c r="G62" s="13"/>
      <c r="H62" s="13"/>
      <c r="I62" s="13"/>
    </row>
    <row r="63" spans="1:9" ht="147" customHeight="1" x14ac:dyDescent="0.25">
      <c r="A63" s="41" t="s">
        <v>325</v>
      </c>
      <c r="B63" s="24" t="s">
        <v>326</v>
      </c>
      <c r="C63" s="22" t="s">
        <v>327</v>
      </c>
      <c r="D63" s="11" t="s">
        <v>11</v>
      </c>
      <c r="E63" s="13" t="s">
        <v>54</v>
      </c>
      <c r="F63" s="13" t="s">
        <v>55</v>
      </c>
      <c r="G63" s="13"/>
      <c r="H63" s="13"/>
      <c r="I63" s="13"/>
    </row>
    <row r="64" spans="1:9" ht="19.5" customHeight="1" x14ac:dyDescent="0.25">
      <c r="A64" s="43" t="s">
        <v>236</v>
      </c>
      <c r="B64" s="44"/>
      <c r="C64" s="45"/>
      <c r="D64" s="47" t="s">
        <v>11</v>
      </c>
      <c r="E64" s="47" t="s">
        <v>54</v>
      </c>
      <c r="F64" s="48" t="s">
        <v>55</v>
      </c>
      <c r="G64" s="48"/>
      <c r="H64" s="48"/>
      <c r="I64" s="48"/>
    </row>
    <row r="65" spans="1:9" ht="19.5" customHeight="1" x14ac:dyDescent="0.25">
      <c r="A65" s="38" t="s">
        <v>301</v>
      </c>
      <c r="B65" s="20"/>
      <c r="C65" s="22"/>
      <c r="D65" s="11" t="s">
        <v>11</v>
      </c>
      <c r="E65" s="13" t="s">
        <v>54</v>
      </c>
      <c r="F65" s="13" t="s">
        <v>55</v>
      </c>
      <c r="G65" s="13" t="s">
        <v>150</v>
      </c>
      <c r="H65" s="13" t="s">
        <v>151</v>
      </c>
      <c r="I65" s="13" t="s">
        <v>152</v>
      </c>
    </row>
    <row r="66" spans="1:9" ht="19.5" customHeight="1" x14ac:dyDescent="0.25">
      <c r="A66" s="38" t="s">
        <v>302</v>
      </c>
      <c r="B66" s="20"/>
      <c r="C66" s="22"/>
      <c r="D66" s="11" t="s">
        <v>11</v>
      </c>
      <c r="E66" s="13" t="s">
        <v>54</v>
      </c>
      <c r="F66" s="13" t="s">
        <v>55</v>
      </c>
      <c r="G66" s="13" t="s">
        <v>150</v>
      </c>
      <c r="H66" s="13" t="s">
        <v>151</v>
      </c>
      <c r="I66" s="13" t="s">
        <v>152</v>
      </c>
    </row>
    <row r="67" spans="1:9" ht="19.5" customHeight="1" x14ac:dyDescent="0.25">
      <c r="A67" s="38" t="s">
        <v>303</v>
      </c>
      <c r="B67" s="20"/>
      <c r="C67" s="22"/>
      <c r="D67" s="11" t="s">
        <v>11</v>
      </c>
      <c r="E67" s="13" t="s">
        <v>54</v>
      </c>
      <c r="F67" s="13" t="s">
        <v>55</v>
      </c>
      <c r="G67" s="13" t="s">
        <v>150</v>
      </c>
      <c r="H67" s="13" t="s">
        <v>151</v>
      </c>
      <c r="I67" s="13" t="s">
        <v>152</v>
      </c>
    </row>
    <row r="68" spans="1:9" ht="17.25" customHeight="1" x14ac:dyDescent="0.25">
      <c r="A68" s="38" t="s">
        <v>304</v>
      </c>
      <c r="B68" s="20"/>
      <c r="C68" s="22"/>
      <c r="D68" s="11" t="s">
        <v>11</v>
      </c>
      <c r="E68" s="13" t="s">
        <v>54</v>
      </c>
      <c r="F68" s="13"/>
      <c r="G68" s="13"/>
      <c r="H68" s="13"/>
      <c r="I68" s="13"/>
    </row>
    <row r="69" spans="1:9" ht="17.25" customHeight="1" x14ac:dyDescent="0.25">
      <c r="A69" s="38" t="s">
        <v>305</v>
      </c>
      <c r="B69" s="20"/>
      <c r="C69" s="22"/>
      <c r="D69" s="11" t="s">
        <v>11</v>
      </c>
      <c r="E69" s="13" t="s">
        <v>54</v>
      </c>
      <c r="F69" s="13"/>
      <c r="G69" s="13"/>
      <c r="H69" s="13"/>
      <c r="I69" s="13"/>
    </row>
    <row r="70" spans="1:9" ht="17.25" customHeight="1" x14ac:dyDescent="0.25">
      <c r="A70" s="38" t="s">
        <v>306</v>
      </c>
      <c r="B70" s="20"/>
      <c r="C70" s="22"/>
      <c r="D70" s="11" t="s">
        <v>11</v>
      </c>
      <c r="E70" s="13" t="s">
        <v>54</v>
      </c>
      <c r="F70" s="13"/>
      <c r="G70" s="13"/>
      <c r="H70" s="13"/>
      <c r="I70" s="13"/>
    </row>
    <row r="71" spans="1:9" ht="16.5" customHeight="1" x14ac:dyDescent="0.25">
      <c r="A71" s="25" t="s">
        <v>307</v>
      </c>
      <c r="B71" s="20"/>
      <c r="C71" s="27"/>
      <c r="D71" s="13" t="s">
        <v>11</v>
      </c>
      <c r="E71" s="13" t="s">
        <v>54</v>
      </c>
      <c r="F71" s="13"/>
      <c r="G71" s="13"/>
      <c r="H71" s="13"/>
      <c r="I71" s="13"/>
    </row>
    <row r="72" spans="1:9" ht="19.5" customHeight="1" x14ac:dyDescent="0.25">
      <c r="A72" s="43" t="s">
        <v>237</v>
      </c>
      <c r="B72" s="44"/>
      <c r="C72" s="45"/>
      <c r="D72" s="47" t="s">
        <v>11</v>
      </c>
      <c r="E72" s="47" t="s">
        <v>54</v>
      </c>
      <c r="F72" s="48" t="s">
        <v>55</v>
      </c>
      <c r="G72" s="48" t="s">
        <v>150</v>
      </c>
      <c r="H72" s="48"/>
      <c r="I72" s="48"/>
    </row>
    <row r="73" spans="1:9" ht="15.75" customHeight="1" x14ac:dyDescent="0.25">
      <c r="A73" s="42" t="s">
        <v>308</v>
      </c>
      <c r="B73" s="20"/>
      <c r="C73" s="27"/>
      <c r="D73" s="13" t="s">
        <v>11</v>
      </c>
      <c r="E73" s="13" t="s">
        <v>54</v>
      </c>
      <c r="F73" s="13" t="s">
        <v>55</v>
      </c>
      <c r="G73" s="13" t="s">
        <v>150</v>
      </c>
      <c r="H73" s="13" t="s">
        <v>151</v>
      </c>
      <c r="I73" s="13" t="s">
        <v>152</v>
      </c>
    </row>
    <row r="74" spans="1:9" ht="15.75" customHeight="1" x14ac:dyDescent="0.25">
      <c r="A74" s="42" t="s">
        <v>309</v>
      </c>
      <c r="B74" s="20"/>
      <c r="C74" s="27"/>
      <c r="D74" s="13" t="s">
        <v>11</v>
      </c>
      <c r="E74" s="13" t="s">
        <v>54</v>
      </c>
      <c r="F74" s="13"/>
      <c r="G74" s="13"/>
      <c r="H74" s="13"/>
      <c r="I74" s="13"/>
    </row>
    <row r="75" spans="1:9" ht="15.75" customHeight="1" x14ac:dyDescent="0.25">
      <c r="A75" s="42" t="s">
        <v>310</v>
      </c>
      <c r="B75" s="20"/>
      <c r="C75" s="27"/>
      <c r="D75" s="13" t="s">
        <v>11</v>
      </c>
      <c r="E75" s="13" t="s">
        <v>54</v>
      </c>
      <c r="F75" s="13" t="s">
        <v>55</v>
      </c>
      <c r="G75" s="13" t="s">
        <v>150</v>
      </c>
      <c r="H75" s="13" t="s">
        <v>151</v>
      </c>
      <c r="I75" s="13" t="s">
        <v>152</v>
      </c>
    </row>
    <row r="76" spans="1:9" ht="15.75" customHeight="1" x14ac:dyDescent="0.25">
      <c r="A76" s="42" t="s">
        <v>311</v>
      </c>
      <c r="B76" s="20"/>
      <c r="C76" s="27"/>
      <c r="D76" s="13" t="s">
        <v>11</v>
      </c>
      <c r="E76" s="13" t="s">
        <v>54</v>
      </c>
      <c r="F76" s="13" t="s">
        <v>55</v>
      </c>
      <c r="G76" s="13" t="s">
        <v>150</v>
      </c>
      <c r="H76" s="13" t="s">
        <v>151</v>
      </c>
      <c r="I76" s="13" t="s">
        <v>152</v>
      </c>
    </row>
    <row r="77" spans="1:9" ht="15.75" customHeight="1" x14ac:dyDescent="0.25">
      <c r="A77" s="42" t="s">
        <v>312</v>
      </c>
      <c r="B77" s="20"/>
      <c r="C77" s="27"/>
      <c r="D77" s="13" t="s">
        <v>11</v>
      </c>
      <c r="E77" s="13" t="s">
        <v>54</v>
      </c>
      <c r="F77" s="13"/>
      <c r="G77" s="13"/>
      <c r="H77" s="13"/>
      <c r="I77" s="13"/>
    </row>
    <row r="78" spans="1:9" ht="15.75" customHeight="1" x14ac:dyDescent="0.25">
      <c r="A78" s="42" t="s">
        <v>313</v>
      </c>
      <c r="B78" s="20"/>
      <c r="C78" s="27"/>
      <c r="D78" s="13" t="s">
        <v>11</v>
      </c>
      <c r="E78" s="13" t="s">
        <v>54</v>
      </c>
      <c r="F78" s="13"/>
      <c r="G78" s="13"/>
      <c r="H78" s="13"/>
      <c r="I78" s="13"/>
    </row>
    <row r="79" spans="1:9" ht="19.5" customHeight="1" x14ac:dyDescent="0.25">
      <c r="A79" s="43" t="s">
        <v>238</v>
      </c>
      <c r="B79" s="44"/>
      <c r="C79" s="45"/>
      <c r="D79" s="47" t="s">
        <v>11</v>
      </c>
      <c r="E79" s="47" t="s">
        <v>54</v>
      </c>
      <c r="F79" s="48" t="s">
        <v>55</v>
      </c>
      <c r="G79" s="48" t="s">
        <v>150</v>
      </c>
      <c r="H79" s="48" t="s">
        <v>151</v>
      </c>
      <c r="I79" s="48" t="s">
        <v>152</v>
      </c>
    </row>
    <row r="80" spans="1:9" ht="15" customHeight="1" x14ac:dyDescent="0.25">
      <c r="A80" s="42" t="s">
        <v>316</v>
      </c>
      <c r="B80" s="20"/>
      <c r="C80" s="27"/>
      <c r="D80" s="13" t="s">
        <v>11</v>
      </c>
      <c r="E80" s="13" t="s">
        <v>54</v>
      </c>
      <c r="F80" s="13" t="s">
        <v>55</v>
      </c>
      <c r="G80" s="13"/>
      <c r="H80" s="13"/>
      <c r="I80" s="13"/>
    </row>
    <row r="81" spans="1:9" ht="15" customHeight="1" x14ac:dyDescent="0.25">
      <c r="A81" s="42" t="s">
        <v>317</v>
      </c>
      <c r="B81" s="20"/>
      <c r="C81" s="27"/>
      <c r="D81" s="13" t="s">
        <v>11</v>
      </c>
      <c r="E81" s="13" t="s">
        <v>54</v>
      </c>
      <c r="F81" s="13" t="s">
        <v>55</v>
      </c>
      <c r="G81" s="13"/>
      <c r="H81" s="13"/>
      <c r="I81" s="13"/>
    </row>
    <row r="82" spans="1:9" ht="15" customHeight="1" x14ac:dyDescent="0.25">
      <c r="A82" s="42" t="s">
        <v>318</v>
      </c>
      <c r="B82" s="20"/>
      <c r="C82" s="27"/>
      <c r="D82" s="13" t="s">
        <v>11</v>
      </c>
      <c r="E82" s="13" t="s">
        <v>54</v>
      </c>
      <c r="F82" s="13" t="s">
        <v>55</v>
      </c>
      <c r="G82" s="13" t="s">
        <v>150</v>
      </c>
      <c r="H82" s="13" t="s">
        <v>151</v>
      </c>
      <c r="I82" s="13"/>
    </row>
    <row r="83" spans="1:9" ht="15" customHeight="1" x14ac:dyDescent="0.25">
      <c r="A83" s="42" t="s">
        <v>319</v>
      </c>
      <c r="B83" s="20"/>
      <c r="C83" s="27"/>
      <c r="D83" s="13" t="s">
        <v>11</v>
      </c>
      <c r="E83" s="13" t="s">
        <v>54</v>
      </c>
      <c r="F83" s="13"/>
      <c r="G83" s="13"/>
      <c r="H83" s="13"/>
      <c r="I83" s="13"/>
    </row>
    <row r="84" spans="1:9" ht="15" customHeight="1" x14ac:dyDescent="0.25">
      <c r="A84" s="42" t="s">
        <v>320</v>
      </c>
      <c r="B84" s="20"/>
      <c r="C84" s="27"/>
      <c r="D84" s="13" t="s">
        <v>11</v>
      </c>
      <c r="E84" s="13" t="s">
        <v>54</v>
      </c>
      <c r="F84" s="13"/>
      <c r="G84" s="13"/>
      <c r="H84" s="13"/>
      <c r="I84" s="13"/>
    </row>
    <row r="85" spans="1:9" x14ac:dyDescent="0.25">
      <c r="A85" s="42" t="s">
        <v>321</v>
      </c>
      <c r="B85" s="20"/>
      <c r="C85" s="27"/>
      <c r="D85" s="13" t="s">
        <v>11</v>
      </c>
      <c r="E85" s="13" t="s">
        <v>54</v>
      </c>
      <c r="F85" s="13" t="s">
        <v>55</v>
      </c>
      <c r="G85" s="13" t="s">
        <v>150</v>
      </c>
      <c r="H85" s="13"/>
      <c r="I85" s="13"/>
    </row>
    <row r="86" spans="1:9" x14ac:dyDescent="0.25">
      <c r="A86" s="4"/>
      <c r="B86" s="4"/>
      <c r="C86" s="2"/>
      <c r="D86" s="3"/>
    </row>
    <row r="87" spans="1:9" x14ac:dyDescent="0.25">
      <c r="A87" s="4"/>
      <c r="B87" s="4"/>
      <c r="C87" s="2"/>
      <c r="D87" s="3"/>
    </row>
    <row r="88" spans="1:9" x14ac:dyDescent="0.25">
      <c r="A88" s="4"/>
      <c r="B88" s="4"/>
      <c r="C88" s="2"/>
      <c r="D88" s="3"/>
    </row>
    <row r="89" spans="1:9" x14ac:dyDescent="0.25">
      <c r="A89" s="4"/>
      <c r="B89" s="4"/>
      <c r="C89" s="2"/>
      <c r="D89" s="3"/>
    </row>
    <row r="90" spans="1:9" x14ac:dyDescent="0.25">
      <c r="A90" s="4"/>
      <c r="B90" s="4"/>
      <c r="C90" s="2"/>
      <c r="D90" s="3"/>
    </row>
    <row r="91" spans="1:9" x14ac:dyDescent="0.25">
      <c r="A91" s="4"/>
      <c r="B91" s="4"/>
      <c r="C91" s="2"/>
      <c r="D91" s="3"/>
    </row>
    <row r="92" spans="1:9" x14ac:dyDescent="0.25">
      <c r="A92" s="4"/>
      <c r="B92" s="4"/>
      <c r="C92" s="2"/>
      <c r="D92" s="3"/>
    </row>
    <row r="93" spans="1:9" x14ac:dyDescent="0.25">
      <c r="A93" s="4"/>
      <c r="B93" s="4"/>
      <c r="C93" s="2"/>
      <c r="D93" s="3"/>
    </row>
    <row r="94" spans="1:9" x14ac:dyDescent="0.25">
      <c r="A94" s="4"/>
      <c r="B94" s="4"/>
      <c r="D94" s="3"/>
    </row>
    <row r="95" spans="1:9" x14ac:dyDescent="0.25">
      <c r="A95" s="4"/>
      <c r="B95" s="4"/>
      <c r="D95" s="3"/>
    </row>
    <row r="96" spans="1:9" x14ac:dyDescent="0.25">
      <c r="A96" s="4"/>
      <c r="B96" s="4"/>
      <c r="D96" s="3"/>
    </row>
    <row r="97" spans="1:4" x14ac:dyDescent="0.25">
      <c r="A97" s="4"/>
      <c r="B97" s="4"/>
      <c r="D97" s="3"/>
    </row>
    <row r="98" spans="1:4" x14ac:dyDescent="0.25">
      <c r="A98" s="4"/>
      <c r="B98" s="4"/>
      <c r="D98" s="3"/>
    </row>
    <row r="99" spans="1:4" x14ac:dyDescent="0.25">
      <c r="A99" s="4"/>
      <c r="B99" s="4"/>
      <c r="D99" s="3"/>
    </row>
    <row r="100" spans="1:4" x14ac:dyDescent="0.25">
      <c r="A100" s="4"/>
      <c r="B100" s="4"/>
      <c r="D100" s="3"/>
    </row>
    <row r="101" spans="1:4" x14ac:dyDescent="0.25">
      <c r="A101" s="4"/>
      <c r="B101" s="4"/>
      <c r="D101" s="3"/>
    </row>
    <row r="102" spans="1:4" x14ac:dyDescent="0.25">
      <c r="A102" s="4"/>
      <c r="B102" s="4"/>
      <c r="D102" s="3"/>
    </row>
    <row r="103" spans="1:4" x14ac:dyDescent="0.25">
      <c r="A103" s="4"/>
      <c r="B103" s="4"/>
      <c r="D103" s="3"/>
    </row>
    <row r="104" spans="1:4" x14ac:dyDescent="0.25">
      <c r="A104" s="4"/>
      <c r="B104" s="4"/>
      <c r="D104" s="3"/>
    </row>
    <row r="105" spans="1:4" x14ac:dyDescent="0.25">
      <c r="A105" s="4"/>
      <c r="B105" s="4"/>
      <c r="D105" s="3"/>
    </row>
    <row r="106" spans="1:4" x14ac:dyDescent="0.25">
      <c r="A106" s="4"/>
      <c r="B106" s="4"/>
    </row>
    <row r="107" spans="1:4" x14ac:dyDescent="0.25">
      <c r="A107" s="4"/>
      <c r="B107" s="4"/>
    </row>
    <row r="108" spans="1:4" x14ac:dyDescent="0.25">
      <c r="A108" s="4"/>
      <c r="B108" s="4"/>
    </row>
    <row r="109" spans="1:4" x14ac:dyDescent="0.25">
      <c r="A109" s="4"/>
      <c r="B109" s="4"/>
    </row>
    <row r="110" spans="1:4" x14ac:dyDescent="0.25">
      <c r="A110" s="4"/>
      <c r="B110" s="4"/>
    </row>
    <row r="111" spans="1:4" x14ac:dyDescent="0.25">
      <c r="A111" s="4"/>
      <c r="B111" s="4"/>
    </row>
    <row r="112" spans="1:4" x14ac:dyDescent="0.25">
      <c r="A112" s="4"/>
      <c r="B112" s="4"/>
    </row>
    <row r="113" spans="1:2" x14ac:dyDescent="0.25">
      <c r="A113" s="1"/>
      <c r="B113" s="1"/>
    </row>
    <row r="114" spans="1:2" x14ac:dyDescent="0.25">
      <c r="B114" s="1"/>
    </row>
  </sheetData>
  <hyperlinks>
    <hyperlink ref="D9" r:id="rId1"/>
    <hyperlink ref="E9" r:id="rId2"/>
    <hyperlink ref="D10" r:id="rId3"/>
    <hyperlink ref="E10" r:id="rId4"/>
    <hyperlink ref="F10" r:id="rId5" location="113"/>
    <hyperlink ref="G10" r:id="rId6"/>
    <hyperlink ref="H10" r:id="rId7" location="115"/>
    <hyperlink ref="I10" r:id="rId8" location="1199"/>
    <hyperlink ref="D11" r:id="rId9"/>
    <hyperlink ref="E11" r:id="rId10"/>
    <hyperlink ref="F11" r:id="rId11" location="123"/>
    <hyperlink ref="G11" r:id="rId12" location="124"/>
    <hyperlink ref="H11" r:id="rId13" location="127"/>
    <hyperlink ref="I11" r:id="rId14" location="1299"/>
    <hyperlink ref="D12" r:id="rId15"/>
    <hyperlink ref="E12" r:id="rId16" location="132"/>
    <hyperlink ref="F12" r:id="rId17" location="135"/>
    <hyperlink ref="G12" r:id="rId18" location="137"/>
    <hyperlink ref="H12" r:id="rId19"/>
    <hyperlink ref="I12" r:id="rId20" location="1399"/>
    <hyperlink ref="D13" r:id="rId21"/>
    <hyperlink ref="E13" r:id="rId22" location="142"/>
    <hyperlink ref="F13" r:id="rId23" location="143"/>
    <hyperlink ref="G13" r:id="rId24" location="144"/>
    <hyperlink ref="H13" r:id="rId25" location="147"/>
    <hyperlink ref="I13" r:id="rId26" location="1499"/>
    <hyperlink ref="D14" r:id="rId27"/>
    <hyperlink ref="E14" r:id="rId28" location="153"/>
    <hyperlink ref="F14" r:id="rId29" location="154"/>
    <hyperlink ref="G14" r:id="rId30" location="155"/>
    <hyperlink ref="H14" r:id="rId31" location="157"/>
    <hyperlink ref="I14" r:id="rId32" location="158"/>
    <hyperlink ref="J14" r:id="rId33" location="1599"/>
    <hyperlink ref="D15" r:id="rId34" location="161"/>
    <hyperlink ref="E15" r:id="rId35" location="162"/>
    <hyperlink ref="F15" r:id="rId36" location="163"/>
    <hyperlink ref="G15" r:id="rId37" location="164"/>
    <hyperlink ref="H15" r:id="rId38" location="165"/>
    <hyperlink ref="I15" r:id="rId39" location="166"/>
    <hyperlink ref="J15" r:id="rId40" location="168"/>
    <hyperlink ref="K15" r:id="rId41" location="1699"/>
    <hyperlink ref="D16" r:id="rId42" location="172"/>
    <hyperlink ref="E16" r:id="rId43" location="173"/>
    <hyperlink ref="F16" r:id="rId44" location="177"/>
    <hyperlink ref="G16" r:id="rId45" location="1799"/>
    <hyperlink ref="D17" r:id="rId46" location="181"/>
    <hyperlink ref="E17" r:id="rId47" location="182"/>
    <hyperlink ref="F17" r:id="rId48" location="183"/>
    <hyperlink ref="G17" r:id="rId49" location="184"/>
    <hyperlink ref="H17" r:id="rId50" location="185"/>
    <hyperlink ref="I17" r:id="rId51" location="187"/>
    <hyperlink ref="J17" r:id="rId52" location="1898"/>
    <hyperlink ref="K17" r:id="rId53" location="1899"/>
    <hyperlink ref="D18" r:id="rId54" location="193"/>
    <hyperlink ref="E18" r:id="rId55" location="196"/>
    <hyperlink ref="F18" r:id="rId56" location="1999"/>
    <hyperlink ref="D19" r:id="rId57" location="1101"/>
    <hyperlink ref="E19" r:id="rId58" location="1102"/>
    <hyperlink ref="F19" r:id="rId59" location="1103"/>
    <hyperlink ref="G19" r:id="rId60" location="11099"/>
    <hyperlink ref="H19" r:id="rId61" location="11418"/>
    <hyperlink ref="D20" r:id="rId62" location="1111"/>
    <hyperlink ref="E20" r:id="rId63" location="110107"/>
    <hyperlink ref="F20" r:id="rId64" location="110110"/>
    <hyperlink ref="D21" r:id="rId65" location="18"/>
    <hyperlink ref="E21" r:id="rId66" location="1121"/>
    <hyperlink ref="F21" r:id="rId67" location="1202"/>
    <hyperlink ref="G21" r:id="rId68" location="1125"/>
    <hyperlink ref="H21" r:id="rId69" location="1127"/>
    <hyperlink ref="I21" r:id="rId70" location="11299"/>
    <hyperlink ref="D22" r:id="rId71"/>
    <hyperlink ref="E22" r:id="rId72" location="11312"/>
    <hyperlink ref="F22" r:id="rId73" location="11399"/>
    <hyperlink ref="D23" r:id="rId74" location="11411"/>
    <hyperlink ref="E23" r:id="rId75" location="11412"/>
    <hyperlink ref="F23" r:id="rId76"/>
    <hyperlink ref="G23" r:id="rId77"/>
    <hyperlink ref="H23" r:id="rId78" location="11419"/>
    <hyperlink ref="I23" r:id="rId79" location="11420"/>
    <hyperlink ref="J23" r:id="rId80" location="11421"/>
    <hyperlink ref="K23" r:id="rId81" location="11499"/>
    <hyperlink ref="D24" r:id="rId82" location="1151"/>
    <hyperlink ref="D25" r:id="rId83" location="11601"/>
    <hyperlink ref="E25" r:id="rId84" location="11603"/>
    <hyperlink ref="F25" r:id="rId85" location="11608"/>
    <hyperlink ref="D26" r:id="rId86" location="11701"/>
    <hyperlink ref="E26" r:id="rId87" location="11703"/>
    <hyperlink ref="F26" r:id="rId88" location="11704"/>
    <hyperlink ref="G26" r:id="rId89" location="11705"/>
    <hyperlink ref="H26" r:id="rId90" location="11799"/>
    <hyperlink ref="D27" r:id="rId91" location="11801"/>
    <hyperlink ref="E27" r:id="rId92" location="11806"/>
    <hyperlink ref="F27" r:id="rId93" location="11899"/>
    <hyperlink ref="D28" r:id="rId94" location="11906"/>
    <hyperlink ref="D29" r:id="rId95" location="12001"/>
    <hyperlink ref="E29" r:id="rId96" location="12006"/>
    <hyperlink ref="F29" r:id="rId97" location="12099"/>
    <hyperlink ref="D30" r:id="rId98" location="12103"/>
    <hyperlink ref="E30" r:id="rId99" location="12104"/>
    <hyperlink ref="F30" r:id="rId100" location="12099"/>
    <hyperlink ref="D31" r:id="rId101" location="197"/>
    <hyperlink ref="D32" r:id="rId102"/>
    <hyperlink ref="E32" r:id="rId103"/>
    <hyperlink ref="D33" r:id="rId104"/>
    <hyperlink ref="D36" r:id="rId105"/>
    <hyperlink ref="E33" r:id="rId106"/>
    <hyperlink ref="E36" r:id="rId107"/>
    <hyperlink ref="F33" r:id="rId108"/>
    <hyperlink ref="G33" r:id="rId109"/>
    <hyperlink ref="H33" r:id="rId110"/>
    <hyperlink ref="I33" r:id="rId111"/>
    <hyperlink ref="D34" r:id="rId112"/>
    <hyperlink ref="E34" r:id="rId113" location="22"/>
    <hyperlink ref="F34" r:id="rId114"/>
    <hyperlink ref="G34" r:id="rId115" location="221"/>
    <hyperlink ref="D35" r:id="rId116"/>
    <hyperlink ref="E35" r:id="rId117"/>
    <hyperlink ref="F35" r:id="rId118"/>
    <hyperlink ref="G35" r:id="rId119"/>
    <hyperlink ref="F36" r:id="rId120"/>
    <hyperlink ref="G36" r:id="rId121"/>
    <hyperlink ref="H36" r:id="rId122"/>
    <hyperlink ref="I36" r:id="rId123"/>
    <hyperlink ref="D56" r:id="rId124"/>
    <hyperlink ref="D57" r:id="rId125"/>
    <hyperlink ref="D58" r:id="rId126"/>
    <hyperlink ref="D59" r:id="rId127"/>
    <hyperlink ref="D42" r:id="rId128"/>
    <hyperlink ref="E42" r:id="rId129"/>
    <hyperlink ref="D43" r:id="rId130"/>
    <hyperlink ref="E43" r:id="rId131"/>
    <hyperlink ref="F42" r:id="rId132"/>
    <hyperlink ref="G42" r:id="rId133"/>
    <hyperlink ref="H42" r:id="rId134"/>
    <hyperlink ref="I42" r:id="rId135"/>
    <hyperlink ref="F43" r:id="rId136"/>
    <hyperlink ref="G43" r:id="rId137"/>
    <hyperlink ref="H43" r:id="rId138"/>
    <hyperlink ref="I43" r:id="rId139"/>
    <hyperlink ref="D44" r:id="rId140"/>
    <hyperlink ref="E44" r:id="rId141"/>
    <hyperlink ref="F44" r:id="rId142"/>
    <hyperlink ref="G44" r:id="rId143"/>
    <hyperlink ref="H44" r:id="rId144"/>
    <hyperlink ref="D45" r:id="rId145"/>
    <hyperlink ref="E45" r:id="rId146"/>
    <hyperlink ref="F45" r:id="rId147"/>
    <hyperlink ref="G45" r:id="rId148"/>
    <hyperlink ref="D46" r:id="rId149"/>
    <hyperlink ref="E46" r:id="rId150"/>
    <hyperlink ref="F46" r:id="rId151"/>
    <hyperlink ref="G46" r:id="rId152"/>
    <hyperlink ref="H46" r:id="rId153"/>
    <hyperlink ref="D47" r:id="rId154"/>
    <hyperlink ref="E47" r:id="rId155"/>
    <hyperlink ref="F47" r:id="rId156"/>
    <hyperlink ref="G47" r:id="rId157"/>
    <hyperlink ref="H47" r:id="rId158"/>
    <hyperlink ref="D48" r:id="rId159"/>
    <hyperlink ref="E48" r:id="rId160"/>
    <hyperlink ref="F48" r:id="rId161"/>
    <hyperlink ref="G48" r:id="rId162"/>
    <hyperlink ref="D49" r:id="rId163"/>
    <hyperlink ref="E49" r:id="rId164"/>
    <hyperlink ref="F49" r:id="rId165"/>
    <hyperlink ref="G49" r:id="rId166" location="371"/>
    <hyperlink ref="D50" r:id="rId167"/>
    <hyperlink ref="E50" r:id="rId168" location="38"/>
    <hyperlink ref="F50" r:id="rId169"/>
    <hyperlink ref="G50" r:id="rId170" location="381"/>
    <hyperlink ref="D51" r:id="rId171"/>
    <hyperlink ref="E51" r:id="rId172" location="39"/>
    <hyperlink ref="D52" r:id="rId173"/>
    <hyperlink ref="E52" r:id="rId174" location="310"/>
    <hyperlink ref="D53" r:id="rId175"/>
    <hyperlink ref="E53" r:id="rId176" location="311"/>
    <hyperlink ref="D54" r:id="rId177"/>
    <hyperlink ref="E54" r:id="rId178" location="312"/>
    <hyperlink ref="D55" r:id="rId179"/>
    <hyperlink ref="E55" r:id="rId180" location="313"/>
    <hyperlink ref="D60" r:id="rId181"/>
    <hyperlink ref="D61" r:id="rId182"/>
    <hyperlink ref="D64" r:id="rId183"/>
    <hyperlink ref="E64" r:id="rId184"/>
    <hyperlink ref="D65" r:id="rId185"/>
    <hyperlink ref="E65" r:id="rId186"/>
    <hyperlink ref="F65" r:id="rId187"/>
    <hyperlink ref="G65" r:id="rId188"/>
    <hyperlink ref="H65" r:id="rId189"/>
    <hyperlink ref="I65" r:id="rId190"/>
    <hyperlink ref="D66" r:id="rId191"/>
    <hyperlink ref="E66" r:id="rId192"/>
    <hyperlink ref="F66" r:id="rId193"/>
    <hyperlink ref="G66" r:id="rId194"/>
    <hyperlink ref="H66" r:id="rId195"/>
    <hyperlink ref="I66" r:id="rId196"/>
    <hyperlink ref="D67" r:id="rId197"/>
    <hyperlink ref="E67" r:id="rId198"/>
    <hyperlink ref="F67" r:id="rId199"/>
    <hyperlink ref="G67" r:id="rId200"/>
    <hyperlink ref="H67" r:id="rId201"/>
    <hyperlink ref="I67" r:id="rId202"/>
    <hyperlink ref="D68" r:id="rId203"/>
    <hyperlink ref="E68" r:id="rId204"/>
    <hyperlink ref="D69" r:id="rId205"/>
    <hyperlink ref="E69" r:id="rId206" location="45"/>
    <hyperlink ref="D70" r:id="rId207"/>
    <hyperlink ref="E70" r:id="rId208" location="46"/>
    <hyperlink ref="D71" r:id="rId209"/>
    <hyperlink ref="E71" r:id="rId210" location="499"/>
    <hyperlink ref="D72" r:id="rId211"/>
    <hyperlink ref="E72" r:id="rId212"/>
    <hyperlink ref="F72" r:id="rId213"/>
    <hyperlink ref="D73" r:id="rId214"/>
    <hyperlink ref="E73" r:id="rId215"/>
    <hyperlink ref="F73" r:id="rId216"/>
    <hyperlink ref="G73" r:id="rId217"/>
    <hyperlink ref="H73" r:id="rId218"/>
    <hyperlink ref="I73" r:id="rId219"/>
    <hyperlink ref="D74" r:id="rId220"/>
    <hyperlink ref="E74" r:id="rId221"/>
    <hyperlink ref="D75" r:id="rId222"/>
    <hyperlink ref="E75" r:id="rId223"/>
    <hyperlink ref="F75" r:id="rId224"/>
    <hyperlink ref="G75" r:id="rId225"/>
    <hyperlink ref="H75" r:id="rId226"/>
    <hyperlink ref="I75" r:id="rId227"/>
    <hyperlink ref="D76" r:id="rId228"/>
    <hyperlink ref="E76" r:id="rId229"/>
    <hyperlink ref="F76" r:id="rId230"/>
    <hyperlink ref="G76" r:id="rId231"/>
    <hyperlink ref="H76" r:id="rId232"/>
    <hyperlink ref="I76" r:id="rId233"/>
    <hyperlink ref="D77" r:id="rId234"/>
    <hyperlink ref="E77" r:id="rId235"/>
    <hyperlink ref="D78" r:id="rId236"/>
    <hyperlink ref="E78" r:id="rId237" location="599"/>
    <hyperlink ref="D79" r:id="rId238"/>
    <hyperlink ref="E79" r:id="rId239"/>
    <hyperlink ref="F79" r:id="rId240"/>
    <hyperlink ref="G79" r:id="rId241"/>
    <hyperlink ref="H79" r:id="rId242"/>
    <hyperlink ref="D80" r:id="rId243"/>
    <hyperlink ref="E80" r:id="rId244"/>
    <hyperlink ref="F80" r:id="rId245"/>
    <hyperlink ref="D81" r:id="rId246"/>
    <hyperlink ref="E81" r:id="rId247"/>
    <hyperlink ref="F81" r:id="rId248"/>
    <hyperlink ref="D82" r:id="rId249"/>
    <hyperlink ref="E82" r:id="rId250"/>
    <hyperlink ref="F82" r:id="rId251"/>
    <hyperlink ref="G82" r:id="rId252"/>
    <hyperlink ref="H82" r:id="rId253"/>
    <hyperlink ref="D83" r:id="rId254"/>
    <hyperlink ref="E83" r:id="rId255" location="64"/>
    <hyperlink ref="D84" r:id="rId256"/>
    <hyperlink ref="E84" r:id="rId257" location="65"/>
    <hyperlink ref="D85" r:id="rId258"/>
    <hyperlink ref="E85" r:id="rId259" location="66"/>
    <hyperlink ref="F85" r:id="rId260"/>
    <hyperlink ref="G85" r:id="rId261" location="661"/>
    <hyperlink ref="G72" r:id="rId262"/>
    <hyperlink ref="F64" r:id="rId263"/>
    <hyperlink ref="I79" r:id="rId264"/>
    <hyperlink ref="J42" r:id="rId265"/>
    <hyperlink ref="F9" r:id="rId266"/>
    <hyperlink ref="F32" r:id="rId267"/>
    <hyperlink ref="D62" r:id="rId268"/>
    <hyperlink ref="E62" r:id="rId269"/>
    <hyperlink ref="D63" r:id="rId270"/>
    <hyperlink ref="E63" r:id="rId271"/>
    <hyperlink ref="F63" r:id="rId272"/>
    <hyperlink ref="D6" r:id="rId273"/>
    <hyperlink ref="E6" r:id="rId274"/>
    <hyperlink ref="F6" r:id="rId275"/>
    <hyperlink ref="D37" r:id="rId276"/>
    <hyperlink ref="E37" r:id="rId277"/>
    <hyperlink ref="F37" r:id="rId278"/>
    <hyperlink ref="D38" r:id="rId279"/>
    <hyperlink ref="E38" r:id="rId280"/>
    <hyperlink ref="F38" r:id="rId281"/>
    <hyperlink ref="G38" r:id="rId282"/>
    <hyperlink ref="D39" r:id="rId283"/>
    <hyperlink ref="E39" r:id="rId284"/>
    <hyperlink ref="F39" r:id="rId285"/>
    <hyperlink ref="G39" r:id="rId286"/>
    <hyperlink ref="H39" r:id="rId287"/>
    <hyperlink ref="I39" r:id="rId288"/>
    <hyperlink ref="D40" r:id="rId289"/>
    <hyperlink ref="E40" r:id="rId290"/>
    <hyperlink ref="F40" r:id="rId291"/>
    <hyperlink ref="G40" r:id="rId292"/>
    <hyperlink ref="H40" r:id="rId293"/>
    <hyperlink ref="I40" r:id="rId294"/>
    <hyperlink ref="D41" r:id="rId295"/>
    <hyperlink ref="E41" r:id="rId296" location="29"/>
    <hyperlink ref="F41" r:id="rId297"/>
    <hyperlink ref="G41" r:id="rId298" location="291"/>
  </hyperlinks>
  <pageMargins left="0.7" right="0.7" top="0.78740157499999996" bottom="0.78740157499999996" header="0.3" footer="0.3"/>
  <pageSetup paperSize="9" orientation="portrait" verticalDpi="0" r:id="rId29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I58"/>
  <sheetViews>
    <sheetView workbookViewId="0">
      <pane ySplit="7" topLeftCell="A8" activePane="bottomLeft" state="frozen"/>
      <selection pane="bottomLeft" activeCell="I2" sqref="I2"/>
    </sheetView>
  </sheetViews>
  <sheetFormatPr defaultRowHeight="15" x14ac:dyDescent="0.25"/>
  <cols>
    <col min="1" max="1" width="21.42578125" customWidth="1"/>
    <col min="2" max="2" width="16.28515625" customWidth="1"/>
    <col min="3" max="3" width="17.140625" customWidth="1"/>
    <col min="4" max="4" width="49.28515625" customWidth="1"/>
    <col min="5" max="5" width="14.28515625" customWidth="1"/>
    <col min="6" max="6" width="34.85546875" customWidth="1"/>
  </cols>
  <sheetData>
    <row r="1" spans="1:9" ht="23.25" x14ac:dyDescent="0.35">
      <c r="A1" s="18" t="s">
        <v>549</v>
      </c>
    </row>
    <row r="2" spans="1:9" x14ac:dyDescent="0.25">
      <c r="A2" s="17" t="s">
        <v>551</v>
      </c>
      <c r="G2" s="88" t="s">
        <v>1177</v>
      </c>
      <c r="I2" s="1">
        <f>COUNTA(A8:A999)</f>
        <v>43</v>
      </c>
    </row>
    <row r="3" spans="1:9" x14ac:dyDescent="0.25">
      <c r="A3" s="17" t="s">
        <v>552</v>
      </c>
    </row>
    <row r="4" spans="1:9" x14ac:dyDescent="0.25">
      <c r="A4" s="17" t="s">
        <v>553</v>
      </c>
    </row>
    <row r="5" spans="1:9" x14ac:dyDescent="0.25">
      <c r="A5" s="28" t="s">
        <v>554</v>
      </c>
      <c r="G5" s="15" t="s">
        <v>11</v>
      </c>
      <c r="H5" s="15" t="s">
        <v>54</v>
      </c>
      <c r="I5" s="15" t="s">
        <v>55</v>
      </c>
    </row>
    <row r="6" spans="1:9" x14ac:dyDescent="0.25">
      <c r="A6" s="17"/>
    </row>
    <row r="7" spans="1:9" ht="21" customHeight="1" thickBot="1" x14ac:dyDescent="0.3">
      <c r="A7" s="19" t="s">
        <v>550</v>
      </c>
      <c r="B7" s="19" t="s">
        <v>555</v>
      </c>
      <c r="C7" s="19" t="s">
        <v>557</v>
      </c>
      <c r="D7" s="19" t="s">
        <v>556</v>
      </c>
      <c r="E7" s="19" t="s">
        <v>155</v>
      </c>
      <c r="F7" s="19" t="s">
        <v>56</v>
      </c>
      <c r="G7" s="19" t="s">
        <v>11</v>
      </c>
      <c r="H7" s="19" t="s">
        <v>54</v>
      </c>
      <c r="I7" s="19" t="s">
        <v>55</v>
      </c>
    </row>
    <row r="8" spans="1:9" ht="108.75" customHeight="1" thickTop="1" x14ac:dyDescent="0.25">
      <c r="A8" s="24" t="s">
        <v>562</v>
      </c>
      <c r="B8" s="24" t="s">
        <v>558</v>
      </c>
      <c r="C8" s="24" t="s">
        <v>559</v>
      </c>
      <c r="D8" s="68" t="s">
        <v>644</v>
      </c>
      <c r="E8" s="20" t="s">
        <v>560</v>
      </c>
      <c r="F8" s="9"/>
      <c r="G8" s="11" t="s">
        <v>11</v>
      </c>
      <c r="H8" s="11"/>
      <c r="I8" s="13"/>
    </row>
    <row r="9" spans="1:9" ht="91.5" customHeight="1" x14ac:dyDescent="0.25">
      <c r="A9" s="69" t="s">
        <v>567</v>
      </c>
      <c r="B9" s="24" t="s">
        <v>558</v>
      </c>
      <c r="C9" s="24" t="s">
        <v>561</v>
      </c>
      <c r="D9" s="68" t="s">
        <v>645</v>
      </c>
      <c r="E9" s="20" t="s">
        <v>563</v>
      </c>
      <c r="F9" s="9"/>
      <c r="G9" s="11" t="s">
        <v>11</v>
      </c>
      <c r="H9" s="13"/>
      <c r="I9" s="13"/>
    </row>
    <row r="10" spans="1:9" ht="79.5" customHeight="1" x14ac:dyDescent="0.25">
      <c r="A10" s="69" t="s">
        <v>566</v>
      </c>
      <c r="B10" s="24" t="s">
        <v>564</v>
      </c>
      <c r="C10" s="24" t="s">
        <v>565</v>
      </c>
      <c r="D10" s="70" t="s">
        <v>569</v>
      </c>
      <c r="E10" s="20" t="s">
        <v>568</v>
      </c>
      <c r="F10" s="9"/>
      <c r="G10" s="11" t="s">
        <v>11</v>
      </c>
      <c r="H10" s="13"/>
      <c r="I10" s="13"/>
    </row>
    <row r="11" spans="1:9" ht="83.25" customHeight="1" x14ac:dyDescent="0.25">
      <c r="A11" s="69" t="s">
        <v>570</v>
      </c>
      <c r="B11" s="24" t="s">
        <v>564</v>
      </c>
      <c r="C11" s="24" t="s">
        <v>565</v>
      </c>
      <c r="D11" s="22" t="s">
        <v>571</v>
      </c>
      <c r="E11" s="20" t="s">
        <v>572</v>
      </c>
      <c r="F11" s="9"/>
      <c r="G11" s="11" t="s">
        <v>11</v>
      </c>
      <c r="H11" s="13"/>
      <c r="I11" s="13"/>
    </row>
    <row r="12" spans="1:9" ht="89.25" customHeight="1" x14ac:dyDescent="0.25">
      <c r="A12" s="24" t="s">
        <v>578</v>
      </c>
      <c r="B12" s="24" t="s">
        <v>564</v>
      </c>
      <c r="C12" s="24" t="s">
        <v>573</v>
      </c>
      <c r="D12" s="22" t="s">
        <v>575</v>
      </c>
      <c r="E12" s="20" t="s">
        <v>574</v>
      </c>
      <c r="F12" s="9"/>
      <c r="G12" s="11" t="s">
        <v>11</v>
      </c>
      <c r="H12" s="13"/>
      <c r="I12" s="13"/>
    </row>
    <row r="13" spans="1:9" ht="91.5" customHeight="1" x14ac:dyDescent="0.25">
      <c r="A13" s="24" t="s">
        <v>579</v>
      </c>
      <c r="B13" s="24" t="s">
        <v>564</v>
      </c>
      <c r="C13" s="24" t="s">
        <v>573</v>
      </c>
      <c r="D13" s="22" t="s">
        <v>576</v>
      </c>
      <c r="E13" s="20" t="s">
        <v>577</v>
      </c>
      <c r="F13" s="9"/>
      <c r="G13" s="11" t="s">
        <v>11</v>
      </c>
      <c r="H13" s="13"/>
      <c r="I13" s="13"/>
    </row>
    <row r="14" spans="1:9" ht="63" customHeight="1" x14ac:dyDescent="0.25">
      <c r="A14" s="69" t="s">
        <v>580</v>
      </c>
      <c r="B14" s="24" t="s">
        <v>564</v>
      </c>
      <c r="C14" s="24" t="s">
        <v>581</v>
      </c>
      <c r="D14" s="22" t="s">
        <v>582</v>
      </c>
      <c r="E14" s="20" t="s">
        <v>583</v>
      </c>
      <c r="F14" s="9"/>
      <c r="G14" s="11" t="s">
        <v>11</v>
      </c>
      <c r="H14" s="13"/>
      <c r="I14" s="13"/>
    </row>
    <row r="15" spans="1:9" ht="60.75" customHeight="1" x14ac:dyDescent="0.25">
      <c r="A15" s="69" t="s">
        <v>589</v>
      </c>
      <c r="B15" s="24" t="s">
        <v>584</v>
      </c>
      <c r="C15" s="24" t="s">
        <v>586</v>
      </c>
      <c r="D15" s="22" t="s">
        <v>587</v>
      </c>
      <c r="E15" s="23"/>
      <c r="F15" s="12"/>
      <c r="G15" s="11" t="s">
        <v>11</v>
      </c>
      <c r="H15" s="13"/>
      <c r="I15" s="13"/>
    </row>
    <row r="16" spans="1:9" ht="48.75" customHeight="1" x14ac:dyDescent="0.25">
      <c r="A16" s="24" t="s">
        <v>588</v>
      </c>
      <c r="B16" s="24" t="s">
        <v>584</v>
      </c>
      <c r="C16" s="24" t="s">
        <v>590</v>
      </c>
      <c r="D16" s="22" t="s">
        <v>591</v>
      </c>
      <c r="E16" s="24"/>
      <c r="F16" s="14"/>
      <c r="G16" s="11" t="s">
        <v>11</v>
      </c>
      <c r="H16" s="13"/>
      <c r="I16" s="13"/>
    </row>
    <row r="17" spans="1:9" ht="51" customHeight="1" x14ac:dyDescent="0.25">
      <c r="A17" s="24" t="s">
        <v>593</v>
      </c>
      <c r="B17" s="24" t="s">
        <v>584</v>
      </c>
      <c r="C17" s="24" t="s">
        <v>592</v>
      </c>
      <c r="D17" s="22" t="s">
        <v>594</v>
      </c>
      <c r="E17" s="20"/>
      <c r="F17" s="9"/>
      <c r="G17" s="11" t="s">
        <v>11</v>
      </c>
      <c r="H17" s="13"/>
      <c r="I17" s="13"/>
    </row>
    <row r="18" spans="1:9" ht="63.75" customHeight="1" x14ac:dyDescent="0.25">
      <c r="A18" s="24" t="s">
        <v>595</v>
      </c>
      <c r="B18" s="24" t="s">
        <v>584</v>
      </c>
      <c r="C18" s="24" t="s">
        <v>596</v>
      </c>
      <c r="D18" s="27" t="s">
        <v>597</v>
      </c>
      <c r="E18" s="25"/>
      <c r="F18" s="7"/>
      <c r="G18" s="13" t="s">
        <v>11</v>
      </c>
      <c r="H18" s="13"/>
      <c r="I18" s="13"/>
    </row>
    <row r="19" spans="1:9" ht="60" customHeight="1" x14ac:dyDescent="0.25">
      <c r="A19" s="69" t="s">
        <v>599</v>
      </c>
      <c r="B19" s="24" t="s">
        <v>584</v>
      </c>
      <c r="C19" s="24" t="s">
        <v>565</v>
      </c>
      <c r="D19" s="22" t="s">
        <v>598</v>
      </c>
      <c r="E19" s="20"/>
      <c r="F19" s="9"/>
      <c r="G19" s="11" t="s">
        <v>11</v>
      </c>
      <c r="H19" s="13"/>
      <c r="I19" s="13"/>
    </row>
    <row r="20" spans="1:9" ht="59.25" customHeight="1" x14ac:dyDescent="0.25">
      <c r="A20" s="69" t="s">
        <v>602</v>
      </c>
      <c r="B20" s="24" t="s">
        <v>584</v>
      </c>
      <c r="C20" s="24" t="s">
        <v>600</v>
      </c>
      <c r="D20" s="22" t="s">
        <v>601</v>
      </c>
      <c r="E20" s="25"/>
      <c r="F20" s="7"/>
      <c r="G20" s="13" t="s">
        <v>11</v>
      </c>
      <c r="H20" s="13"/>
      <c r="I20" s="13"/>
    </row>
    <row r="21" spans="1:9" ht="36.75" customHeight="1" x14ac:dyDescent="0.25">
      <c r="A21" s="24" t="s">
        <v>603</v>
      </c>
      <c r="B21" s="24" t="s">
        <v>606</v>
      </c>
      <c r="C21" s="24" t="s">
        <v>604</v>
      </c>
      <c r="D21" s="27" t="s">
        <v>605</v>
      </c>
      <c r="E21" s="23"/>
      <c r="F21" s="8"/>
      <c r="G21" s="13" t="s">
        <v>11</v>
      </c>
      <c r="H21" s="13"/>
      <c r="I21" s="13"/>
    </row>
    <row r="22" spans="1:9" ht="50.25" customHeight="1" x14ac:dyDescent="0.25">
      <c r="A22" s="24" t="s">
        <v>607</v>
      </c>
      <c r="B22" s="24" t="s">
        <v>606</v>
      </c>
      <c r="C22" s="24" t="s">
        <v>590</v>
      </c>
      <c r="D22" s="27" t="s">
        <v>608</v>
      </c>
      <c r="E22" s="23"/>
      <c r="F22" s="8"/>
      <c r="G22" s="13" t="s">
        <v>11</v>
      </c>
      <c r="H22" s="13"/>
      <c r="I22" s="13"/>
    </row>
    <row r="23" spans="1:9" ht="39" customHeight="1" x14ac:dyDescent="0.25">
      <c r="A23" s="24" t="s">
        <v>609</v>
      </c>
      <c r="B23" s="24" t="s">
        <v>584</v>
      </c>
      <c r="C23" s="24" t="s">
        <v>610</v>
      </c>
      <c r="D23" s="27" t="s">
        <v>611</v>
      </c>
      <c r="E23" s="23"/>
      <c r="F23" s="8"/>
      <c r="G23" s="13" t="s">
        <v>11</v>
      </c>
      <c r="H23" s="13"/>
      <c r="I23" s="13"/>
    </row>
    <row r="24" spans="1:9" ht="45.75" customHeight="1" x14ac:dyDescent="0.25">
      <c r="A24" s="69" t="s">
        <v>612</v>
      </c>
      <c r="B24" s="24" t="s">
        <v>584</v>
      </c>
      <c r="C24" s="24" t="s">
        <v>274</v>
      </c>
      <c r="D24" s="27" t="s">
        <v>613</v>
      </c>
      <c r="E24" s="23"/>
      <c r="F24" s="8"/>
      <c r="G24" s="13" t="s">
        <v>11</v>
      </c>
      <c r="H24" s="13"/>
      <c r="I24" s="13"/>
    </row>
    <row r="25" spans="1:9" ht="50.25" customHeight="1" x14ac:dyDescent="0.25">
      <c r="A25" s="24" t="s">
        <v>614</v>
      </c>
      <c r="B25" s="24" t="s">
        <v>584</v>
      </c>
      <c r="C25" s="24" t="s">
        <v>615</v>
      </c>
      <c r="D25" s="27" t="s">
        <v>616</v>
      </c>
      <c r="E25" s="23"/>
      <c r="F25" s="8"/>
      <c r="G25" s="13" t="s">
        <v>11</v>
      </c>
      <c r="H25" s="13"/>
      <c r="I25" s="13"/>
    </row>
    <row r="26" spans="1:9" ht="80.25" customHeight="1" x14ac:dyDescent="0.25">
      <c r="A26" s="24" t="s">
        <v>617</v>
      </c>
      <c r="B26" s="24" t="s">
        <v>606</v>
      </c>
      <c r="C26" s="24" t="s">
        <v>618</v>
      </c>
      <c r="D26" s="27" t="s">
        <v>619</v>
      </c>
      <c r="E26" s="23"/>
      <c r="F26" s="8"/>
      <c r="G26" s="13" t="s">
        <v>11</v>
      </c>
      <c r="H26" s="13"/>
      <c r="I26" s="13"/>
    </row>
    <row r="27" spans="1:9" ht="48.75" customHeight="1" x14ac:dyDescent="0.25">
      <c r="A27" s="24" t="s">
        <v>620</v>
      </c>
      <c r="B27" s="24" t="s">
        <v>584</v>
      </c>
      <c r="C27" s="24" t="s">
        <v>618</v>
      </c>
      <c r="D27" s="27" t="s">
        <v>621</v>
      </c>
      <c r="E27" s="23"/>
      <c r="F27" s="8"/>
      <c r="G27" s="13" t="s">
        <v>11</v>
      </c>
      <c r="H27" s="13"/>
      <c r="I27" s="13"/>
    </row>
    <row r="28" spans="1:9" ht="46.5" customHeight="1" x14ac:dyDescent="0.25">
      <c r="A28" s="24" t="s">
        <v>622</v>
      </c>
      <c r="B28" s="24" t="s">
        <v>584</v>
      </c>
      <c r="C28" s="24" t="s">
        <v>590</v>
      </c>
      <c r="D28" s="27" t="s">
        <v>623</v>
      </c>
      <c r="E28" s="20"/>
      <c r="F28" s="8"/>
      <c r="G28" s="13" t="s">
        <v>11</v>
      </c>
      <c r="H28" s="13"/>
      <c r="I28" s="13"/>
    </row>
    <row r="29" spans="1:9" ht="47.25" customHeight="1" x14ac:dyDescent="0.25">
      <c r="A29" s="69" t="s">
        <v>624</v>
      </c>
      <c r="B29" s="24" t="s">
        <v>584</v>
      </c>
      <c r="C29" s="24" t="s">
        <v>625</v>
      </c>
      <c r="D29" s="27" t="s">
        <v>626</v>
      </c>
      <c r="E29" s="20"/>
      <c r="F29" s="8"/>
      <c r="G29" s="13" t="s">
        <v>11</v>
      </c>
      <c r="H29" s="13"/>
      <c r="I29" s="13"/>
    </row>
    <row r="30" spans="1:9" ht="60" customHeight="1" x14ac:dyDescent="0.25">
      <c r="A30" s="24" t="s">
        <v>627</v>
      </c>
      <c r="B30" s="24" t="s">
        <v>584</v>
      </c>
      <c r="C30" s="24" t="s">
        <v>615</v>
      </c>
      <c r="D30" s="27" t="s">
        <v>650</v>
      </c>
      <c r="E30" s="20"/>
      <c r="F30" s="8"/>
      <c r="G30" s="13" t="s">
        <v>11</v>
      </c>
      <c r="H30" s="13" t="s">
        <v>54</v>
      </c>
      <c r="I30" s="13"/>
    </row>
    <row r="31" spans="1:9" ht="48" customHeight="1" x14ac:dyDescent="0.25">
      <c r="A31" s="24" t="s">
        <v>628</v>
      </c>
      <c r="B31" s="24" t="s">
        <v>584</v>
      </c>
      <c r="C31" s="24" t="s">
        <v>585</v>
      </c>
      <c r="D31" s="27" t="s">
        <v>629</v>
      </c>
      <c r="E31" s="20"/>
      <c r="F31" s="8"/>
      <c r="G31" s="13" t="s">
        <v>11</v>
      </c>
      <c r="H31" s="13"/>
      <c r="I31" s="13"/>
    </row>
    <row r="32" spans="1:9" ht="45.75" customHeight="1" x14ac:dyDescent="0.25">
      <c r="A32" s="24" t="s">
        <v>630</v>
      </c>
      <c r="B32" s="24" t="s">
        <v>606</v>
      </c>
      <c r="C32" s="24" t="s">
        <v>590</v>
      </c>
      <c r="D32" s="27" t="s">
        <v>631</v>
      </c>
      <c r="E32" s="20"/>
      <c r="F32" s="8"/>
      <c r="G32" s="13" t="s">
        <v>11</v>
      </c>
      <c r="H32" s="13"/>
      <c r="I32" s="13"/>
    </row>
    <row r="33" spans="1:9" ht="45" customHeight="1" x14ac:dyDescent="0.25">
      <c r="A33" s="69" t="s">
        <v>632</v>
      </c>
      <c r="B33" s="24" t="s">
        <v>584</v>
      </c>
      <c r="C33" s="24" t="s">
        <v>633</v>
      </c>
      <c r="D33" s="27" t="s">
        <v>634</v>
      </c>
      <c r="E33" s="20"/>
      <c r="F33" s="8"/>
      <c r="G33" s="13" t="s">
        <v>11</v>
      </c>
      <c r="H33" s="13"/>
      <c r="I33" s="13"/>
    </row>
    <row r="34" spans="1:9" ht="104.25" customHeight="1" x14ac:dyDescent="0.25">
      <c r="A34" s="24" t="s">
        <v>635</v>
      </c>
      <c r="B34" s="24" t="s">
        <v>584</v>
      </c>
      <c r="C34" s="24" t="s">
        <v>596</v>
      </c>
      <c r="D34" s="27" t="s">
        <v>637</v>
      </c>
      <c r="E34" s="24" t="s">
        <v>636</v>
      </c>
      <c r="F34" s="8"/>
      <c r="G34" s="13" t="s">
        <v>11</v>
      </c>
      <c r="H34" s="13"/>
      <c r="I34" s="13"/>
    </row>
    <row r="35" spans="1:9" ht="72" customHeight="1" x14ac:dyDescent="0.25">
      <c r="A35" s="24" t="s">
        <v>638</v>
      </c>
      <c r="B35" s="24" t="s">
        <v>584</v>
      </c>
      <c r="C35" s="24" t="s">
        <v>639</v>
      </c>
      <c r="D35" s="27" t="s">
        <v>640</v>
      </c>
      <c r="E35" s="20"/>
      <c r="F35" s="8"/>
      <c r="G35" s="13" t="s">
        <v>11</v>
      </c>
      <c r="H35" s="13"/>
      <c r="I35" s="13"/>
    </row>
    <row r="36" spans="1:9" ht="62.25" customHeight="1" x14ac:dyDescent="0.25">
      <c r="A36" s="24" t="s">
        <v>641</v>
      </c>
      <c r="B36" s="24" t="s">
        <v>584</v>
      </c>
      <c r="C36" s="24" t="s">
        <v>642</v>
      </c>
      <c r="D36" s="27" t="s">
        <v>643</v>
      </c>
      <c r="E36" s="20"/>
      <c r="F36" s="8"/>
      <c r="G36" s="13" t="s">
        <v>11</v>
      </c>
      <c r="H36" s="13"/>
      <c r="I36" s="13"/>
    </row>
    <row r="37" spans="1:9" ht="54" customHeight="1" x14ac:dyDescent="0.25">
      <c r="A37" s="24" t="s">
        <v>646</v>
      </c>
      <c r="B37" s="24" t="s">
        <v>584</v>
      </c>
      <c r="C37" s="24" t="s">
        <v>600</v>
      </c>
      <c r="D37" s="27" t="s">
        <v>647</v>
      </c>
      <c r="E37" s="20"/>
      <c r="F37" s="8"/>
      <c r="G37" s="13" t="s">
        <v>11</v>
      </c>
      <c r="H37" s="13"/>
      <c r="I37" s="13"/>
    </row>
    <row r="38" spans="1:9" ht="108.75" customHeight="1" x14ac:dyDescent="0.25">
      <c r="A38" s="24" t="s">
        <v>648</v>
      </c>
      <c r="B38" s="24" t="s">
        <v>584</v>
      </c>
      <c r="C38" s="24" t="s">
        <v>649</v>
      </c>
      <c r="D38" s="27" t="s">
        <v>651</v>
      </c>
      <c r="E38" s="20"/>
      <c r="F38" s="8"/>
      <c r="G38" s="13" t="s">
        <v>11</v>
      </c>
      <c r="H38" s="13"/>
      <c r="I38" s="13"/>
    </row>
    <row r="39" spans="1:9" ht="87" customHeight="1" x14ac:dyDescent="0.25">
      <c r="A39" s="69" t="s">
        <v>652</v>
      </c>
      <c r="B39" s="24" t="s">
        <v>653</v>
      </c>
      <c r="C39" s="24" t="s">
        <v>654</v>
      </c>
      <c r="D39" s="27" t="s">
        <v>655</v>
      </c>
      <c r="E39" s="20" t="s">
        <v>656</v>
      </c>
      <c r="F39" s="8"/>
      <c r="G39" s="13" t="s">
        <v>11</v>
      </c>
      <c r="H39" s="13"/>
      <c r="I39" s="13"/>
    </row>
    <row r="40" spans="1:9" ht="89.25" customHeight="1" x14ac:dyDescent="0.25">
      <c r="A40" s="69" t="s">
        <v>657</v>
      </c>
      <c r="B40" s="24" t="s">
        <v>653</v>
      </c>
      <c r="C40" s="24" t="s">
        <v>654</v>
      </c>
      <c r="D40" s="27" t="s">
        <v>658</v>
      </c>
      <c r="E40" s="20" t="s">
        <v>659</v>
      </c>
      <c r="F40" s="8"/>
      <c r="G40" s="13" t="s">
        <v>11</v>
      </c>
      <c r="H40" s="13"/>
      <c r="I40" s="13"/>
    </row>
    <row r="41" spans="1:9" ht="93" customHeight="1" x14ac:dyDescent="0.25">
      <c r="A41" s="69" t="s">
        <v>660</v>
      </c>
      <c r="B41" s="24" t="s">
        <v>653</v>
      </c>
      <c r="C41" s="24" t="s">
        <v>661</v>
      </c>
      <c r="D41" s="27" t="s">
        <v>664</v>
      </c>
      <c r="E41" s="20" t="s">
        <v>662</v>
      </c>
      <c r="F41" s="8"/>
      <c r="G41" s="13" t="s">
        <v>11</v>
      </c>
      <c r="H41" s="13" t="s">
        <v>54</v>
      </c>
      <c r="I41" s="13"/>
    </row>
    <row r="42" spans="1:9" ht="85.5" customHeight="1" x14ac:dyDescent="0.25">
      <c r="A42" s="24" t="s">
        <v>663</v>
      </c>
      <c r="B42" s="24" t="s">
        <v>653</v>
      </c>
      <c r="C42" s="24" t="s">
        <v>665</v>
      </c>
      <c r="D42" s="27" t="s">
        <v>666</v>
      </c>
      <c r="E42" s="20" t="s">
        <v>667</v>
      </c>
      <c r="F42" s="8"/>
      <c r="G42" s="13" t="s">
        <v>11</v>
      </c>
      <c r="H42" s="13"/>
      <c r="I42" s="13"/>
    </row>
    <row r="43" spans="1:9" ht="93" customHeight="1" x14ac:dyDescent="0.25">
      <c r="A43" s="69" t="s">
        <v>668</v>
      </c>
      <c r="B43" s="24" t="s">
        <v>653</v>
      </c>
      <c r="C43" s="24" t="s">
        <v>669</v>
      </c>
      <c r="D43" s="27" t="s">
        <v>670</v>
      </c>
      <c r="E43" s="20" t="s">
        <v>671</v>
      </c>
      <c r="F43" s="8"/>
      <c r="G43" s="13" t="s">
        <v>11</v>
      </c>
      <c r="H43" s="13" t="s">
        <v>54</v>
      </c>
      <c r="I43" s="13" t="s">
        <v>55</v>
      </c>
    </row>
    <row r="44" spans="1:9" ht="117.75" customHeight="1" x14ac:dyDescent="0.25">
      <c r="A44" s="24" t="s">
        <v>672</v>
      </c>
      <c r="B44" s="24" t="s">
        <v>653</v>
      </c>
      <c r="C44" s="24" t="s">
        <v>673</v>
      </c>
      <c r="D44" s="27" t="s">
        <v>674</v>
      </c>
      <c r="E44" s="20"/>
      <c r="F44" s="8"/>
      <c r="G44" s="13" t="s">
        <v>11</v>
      </c>
      <c r="H44" s="13"/>
      <c r="I44" s="13"/>
    </row>
    <row r="45" spans="1:9" ht="80.25" customHeight="1" x14ac:dyDescent="0.25">
      <c r="A45" s="24" t="s">
        <v>675</v>
      </c>
      <c r="B45" s="24" t="s">
        <v>679</v>
      </c>
      <c r="C45" s="24" t="s">
        <v>676</v>
      </c>
      <c r="D45" s="27" t="s">
        <v>677</v>
      </c>
      <c r="E45" s="20" t="s">
        <v>678</v>
      </c>
      <c r="F45" s="8"/>
      <c r="G45" s="13" t="s">
        <v>11</v>
      </c>
      <c r="H45" s="13" t="s">
        <v>54</v>
      </c>
      <c r="I45" s="13"/>
    </row>
    <row r="46" spans="1:9" ht="78" customHeight="1" x14ac:dyDescent="0.25">
      <c r="A46" s="24" t="s">
        <v>680</v>
      </c>
      <c r="B46" s="24" t="s">
        <v>679</v>
      </c>
      <c r="C46" s="24" t="s">
        <v>682</v>
      </c>
      <c r="D46" s="27" t="s">
        <v>681</v>
      </c>
      <c r="E46" s="20" t="s">
        <v>683</v>
      </c>
      <c r="F46" s="8"/>
      <c r="G46" s="13" t="s">
        <v>11</v>
      </c>
      <c r="H46" s="13"/>
      <c r="I46" s="13"/>
    </row>
    <row r="47" spans="1:9" ht="57" customHeight="1" x14ac:dyDescent="0.25">
      <c r="A47" s="24" t="s">
        <v>684</v>
      </c>
      <c r="B47" s="24" t="s">
        <v>584</v>
      </c>
      <c r="C47" s="24" t="s">
        <v>596</v>
      </c>
      <c r="D47" s="27" t="s">
        <v>685</v>
      </c>
      <c r="E47" s="20"/>
      <c r="F47" s="8"/>
      <c r="G47" s="13" t="s">
        <v>11</v>
      </c>
      <c r="H47" s="13"/>
      <c r="I47" s="13"/>
    </row>
    <row r="48" spans="1:9" ht="73.5" customHeight="1" x14ac:dyDescent="0.25">
      <c r="A48" s="69" t="s">
        <v>686</v>
      </c>
      <c r="B48" s="24"/>
      <c r="C48" s="24" t="s">
        <v>687</v>
      </c>
      <c r="D48" s="27" t="s">
        <v>689</v>
      </c>
      <c r="E48" s="20" t="s">
        <v>688</v>
      </c>
      <c r="F48" s="8"/>
      <c r="G48" s="13" t="s">
        <v>11</v>
      </c>
      <c r="H48" s="13"/>
      <c r="I48" s="13"/>
    </row>
    <row r="49" spans="1:9" ht="69" customHeight="1" x14ac:dyDescent="0.25">
      <c r="A49" s="69" t="s">
        <v>690</v>
      </c>
      <c r="B49" s="24" t="s">
        <v>693</v>
      </c>
      <c r="C49" s="24" t="s">
        <v>604</v>
      </c>
      <c r="D49" s="27" t="s">
        <v>691</v>
      </c>
      <c r="E49" s="20"/>
      <c r="F49" s="71" t="s">
        <v>695</v>
      </c>
      <c r="G49" s="13" t="s">
        <v>11</v>
      </c>
      <c r="H49" s="13" t="s">
        <v>54</v>
      </c>
      <c r="I49" s="13"/>
    </row>
    <row r="50" spans="1:9" ht="73.5" customHeight="1" x14ac:dyDescent="0.25">
      <c r="A50" s="69" t="s">
        <v>692</v>
      </c>
      <c r="B50" s="24" t="s">
        <v>693</v>
      </c>
      <c r="C50" s="24" t="s">
        <v>694</v>
      </c>
      <c r="D50" s="27" t="s">
        <v>696</v>
      </c>
      <c r="E50" s="20"/>
      <c r="F50" s="8"/>
      <c r="G50" s="13" t="s">
        <v>11</v>
      </c>
      <c r="H50" s="13" t="s">
        <v>54</v>
      </c>
      <c r="I50" s="13" t="s">
        <v>55</v>
      </c>
    </row>
    <row r="51" spans="1:9" x14ac:dyDescent="0.25">
      <c r="A51" s="24"/>
      <c r="B51" s="24"/>
      <c r="C51" s="24"/>
      <c r="D51" s="27"/>
      <c r="E51" s="20"/>
      <c r="F51" s="8"/>
      <c r="G51" s="13"/>
      <c r="H51" s="13"/>
      <c r="I51" s="13"/>
    </row>
    <row r="52" spans="1:9" x14ac:dyDescent="0.25">
      <c r="A52" s="24"/>
      <c r="B52" s="24"/>
      <c r="C52" s="24"/>
      <c r="D52" s="27"/>
      <c r="E52" s="20"/>
      <c r="F52" s="8"/>
      <c r="G52" s="13"/>
      <c r="H52" s="13"/>
      <c r="I52" s="13"/>
    </row>
    <row r="53" spans="1:9" x14ac:dyDescent="0.25">
      <c r="A53" s="67"/>
      <c r="B53" s="4"/>
      <c r="C53" s="4"/>
    </row>
    <row r="54" spans="1:9" x14ac:dyDescent="0.25">
      <c r="A54" s="67"/>
      <c r="B54" s="4"/>
      <c r="C54" s="4"/>
    </row>
    <row r="55" spans="1:9" x14ac:dyDescent="0.25">
      <c r="A55" s="67"/>
      <c r="B55" s="4"/>
      <c r="C55" s="4"/>
    </row>
    <row r="56" spans="1:9" x14ac:dyDescent="0.25">
      <c r="A56" s="67"/>
      <c r="B56" s="4"/>
      <c r="C56" s="4"/>
    </row>
    <row r="57" spans="1:9" x14ac:dyDescent="0.25">
      <c r="A57" s="1"/>
      <c r="B57" s="1"/>
      <c r="C57" s="1"/>
    </row>
    <row r="58" spans="1:9" x14ac:dyDescent="0.25">
      <c r="B58" s="1"/>
      <c r="C58" s="1"/>
    </row>
  </sheetData>
  <hyperlinks>
    <hyperlink ref="G5" r:id="rId1"/>
    <hyperlink ref="H5" r:id="rId2"/>
    <hyperlink ref="G8" r:id="rId3"/>
    <hyperlink ref="G9" r:id="rId4"/>
    <hyperlink ref="G10" r:id="rId5"/>
    <hyperlink ref="G11" r:id="rId6"/>
    <hyperlink ref="G12" r:id="rId7"/>
    <hyperlink ref="G13" r:id="rId8"/>
    <hyperlink ref="G14" r:id="rId9"/>
    <hyperlink ref="G15" r:id="rId10"/>
    <hyperlink ref="G16" r:id="rId11"/>
    <hyperlink ref="G17" r:id="rId12" location="Angiotensinogen"/>
    <hyperlink ref="G19" r:id="rId13"/>
    <hyperlink ref="G18" r:id="rId14"/>
    <hyperlink ref="G20" r:id="rId15"/>
    <hyperlink ref="G21" r:id="rId16"/>
    <hyperlink ref="G22" r:id="rId17"/>
    <hyperlink ref="G23" r:id="rId18"/>
    <hyperlink ref="G24" r:id="rId19"/>
    <hyperlink ref="G25" r:id="rId20"/>
    <hyperlink ref="G26" r:id="rId21"/>
    <hyperlink ref="G27" r:id="rId22"/>
    <hyperlink ref="G28" r:id="rId23"/>
    <hyperlink ref="G29" r:id="rId24"/>
    <hyperlink ref="G30" r:id="rId25"/>
    <hyperlink ref="G31" r:id="rId26"/>
    <hyperlink ref="G32" r:id="rId27"/>
    <hyperlink ref="G33" r:id="rId28"/>
    <hyperlink ref="G34" r:id="rId29"/>
    <hyperlink ref="G35" r:id="rId30"/>
    <hyperlink ref="G36" r:id="rId31"/>
    <hyperlink ref="G37" r:id="rId32"/>
    <hyperlink ref="G38" r:id="rId33"/>
    <hyperlink ref="G39" r:id="rId34"/>
    <hyperlink ref="G40" r:id="rId35"/>
    <hyperlink ref="G41" r:id="rId36"/>
    <hyperlink ref="H41" r:id="rId37"/>
    <hyperlink ref="G42" r:id="rId38"/>
    <hyperlink ref="G43" r:id="rId39"/>
    <hyperlink ref="H43" r:id="rId40"/>
    <hyperlink ref="I5" r:id="rId41"/>
    <hyperlink ref="I43" r:id="rId42"/>
    <hyperlink ref="G44" r:id="rId43"/>
    <hyperlink ref="G45" r:id="rId44"/>
    <hyperlink ref="H45" r:id="rId45"/>
    <hyperlink ref="G46" r:id="rId46"/>
    <hyperlink ref="G47" r:id="rId47"/>
    <hyperlink ref="G48" r:id="rId48"/>
    <hyperlink ref="G50" r:id="rId49"/>
    <hyperlink ref="G49" r:id="rId50"/>
    <hyperlink ref="H50" r:id="rId51"/>
    <hyperlink ref="H49" r:id="rId52"/>
    <hyperlink ref="I50" r:id="rId53"/>
    <hyperlink ref="H30" r:id="rId54"/>
  </hyperlinks>
  <pageMargins left="0.7" right="0.7" top="0.78740157499999996" bottom="0.78740157499999996" header="0.3" footer="0.3"/>
  <drawing r:id="rId5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workbookViewId="0">
      <selection activeCell="C1" sqref="C1"/>
    </sheetView>
  </sheetViews>
  <sheetFormatPr defaultRowHeight="15" x14ac:dyDescent="0.25"/>
  <sheetData>
    <row r="1" spans="1:16" ht="18.75" x14ac:dyDescent="0.3">
      <c r="A1" s="78" t="s">
        <v>967</v>
      </c>
    </row>
    <row r="2" spans="1:16" x14ac:dyDescent="0.25">
      <c r="P2" s="10" t="s">
        <v>11</v>
      </c>
    </row>
    <row r="3" spans="1:16" x14ac:dyDescent="0.25">
      <c r="A3" t="s">
        <v>968</v>
      </c>
    </row>
    <row r="4" spans="1:16" x14ac:dyDescent="0.25">
      <c r="A4" t="s">
        <v>969</v>
      </c>
    </row>
    <row r="5" spans="1:16" x14ac:dyDescent="0.25">
      <c r="A5" s="79" t="s">
        <v>970</v>
      </c>
    </row>
    <row r="6" spans="1:16" x14ac:dyDescent="0.25">
      <c r="A6" s="79" t="s">
        <v>971</v>
      </c>
    </row>
    <row r="7" spans="1:16" x14ac:dyDescent="0.25">
      <c r="A7" t="s">
        <v>972</v>
      </c>
    </row>
    <row r="8" spans="1:16" x14ac:dyDescent="0.25">
      <c r="A8" t="s">
        <v>973</v>
      </c>
    </row>
    <row r="9" spans="1:16" ht="20.25" customHeight="1" x14ac:dyDescent="0.25">
      <c r="A9" t="s">
        <v>982</v>
      </c>
    </row>
    <row r="10" spans="1:16" x14ac:dyDescent="0.25">
      <c r="A10" s="80" t="s">
        <v>974</v>
      </c>
    </row>
    <row r="11" spans="1:16" x14ac:dyDescent="0.25">
      <c r="A11" s="81" t="s">
        <v>975</v>
      </c>
    </row>
    <row r="12" spans="1:16" x14ac:dyDescent="0.25">
      <c r="A12" s="81" t="s">
        <v>976</v>
      </c>
    </row>
    <row r="13" spans="1:16" x14ac:dyDescent="0.25">
      <c r="A13" s="81" t="s">
        <v>977</v>
      </c>
    </row>
    <row r="14" spans="1:16" x14ac:dyDescent="0.25">
      <c r="A14" s="80" t="s">
        <v>978</v>
      </c>
      <c r="E14" s="10" t="s">
        <v>11</v>
      </c>
    </row>
    <row r="15" spans="1:16" x14ac:dyDescent="0.25">
      <c r="A15" s="81" t="s">
        <v>979</v>
      </c>
    </row>
    <row r="16" spans="1:16" x14ac:dyDescent="0.25">
      <c r="A16" s="80" t="s">
        <v>980</v>
      </c>
    </row>
    <row r="17" spans="1:1" x14ac:dyDescent="0.25">
      <c r="A17" s="80" t="s">
        <v>981</v>
      </c>
    </row>
  </sheetData>
  <hyperlinks>
    <hyperlink ref="E14" r:id="rId1"/>
    <hyperlink ref="A11" r:id="rId2" tooltip="Karotenoidy" display="http://cs.wikipedia.org/wiki/Karotenoidy"/>
    <hyperlink ref="A12" r:id="rId3" tooltip="Flavonoid" display="http://cs.wikipedia.org/wiki/Flavonoid"/>
    <hyperlink ref="A13" r:id="rId4" tooltip="Třísloviny" display="http://cs.wikipedia.org/wiki/T%C5%99%C3%ADsloviny"/>
    <hyperlink ref="A15" r:id="rId5" tooltip="Selen" display="http://cs.wikipedia.org/wiki/Selen"/>
    <hyperlink ref="P2" r:id="rId6"/>
  </hyperlinks>
  <pageMargins left="0.7" right="0.7" top="0.78740157499999996" bottom="0.78740157499999996" header="0.3" footer="0.3"/>
  <pageSetup paperSize="9" orientation="portrait" verticalDpi="0"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H63"/>
  <sheetViews>
    <sheetView workbookViewId="0">
      <pane ySplit="10" topLeftCell="A11" activePane="bottomLeft" state="frozen"/>
      <selection pane="bottomLeft" activeCell="G2" sqref="G2"/>
    </sheetView>
  </sheetViews>
  <sheetFormatPr defaultRowHeight="15" x14ac:dyDescent="0.25"/>
  <cols>
    <col min="1" max="1" width="20.7109375" customWidth="1"/>
    <col min="2" max="2" width="8.7109375" customWidth="1"/>
    <col min="3" max="3" width="54.7109375" customWidth="1"/>
    <col min="4" max="4" width="28.140625" customWidth="1"/>
    <col min="5" max="5" width="12.42578125" customWidth="1"/>
    <col min="6" max="6" width="34.85546875" customWidth="1"/>
  </cols>
  <sheetData>
    <row r="1" spans="1:8" ht="23.25" x14ac:dyDescent="0.35">
      <c r="A1" s="18" t="s">
        <v>0</v>
      </c>
    </row>
    <row r="2" spans="1:8" x14ac:dyDescent="0.25">
      <c r="A2" s="17" t="s">
        <v>1</v>
      </c>
      <c r="F2" s="1" t="s">
        <v>1177</v>
      </c>
      <c r="G2" s="1">
        <f>COUNTA(A11:A999)</f>
        <v>20</v>
      </c>
    </row>
    <row r="3" spans="1:8" x14ac:dyDescent="0.25">
      <c r="A3" s="17" t="s">
        <v>2</v>
      </c>
    </row>
    <row r="4" spans="1:8" x14ac:dyDescent="0.25">
      <c r="A4" s="17" t="s">
        <v>6</v>
      </c>
    </row>
    <row r="5" spans="1:8" x14ac:dyDescent="0.25">
      <c r="A5" s="17" t="s">
        <v>50</v>
      </c>
    </row>
    <row r="6" spans="1:8" x14ac:dyDescent="0.25">
      <c r="A6" s="17" t="s">
        <v>51</v>
      </c>
    </row>
    <row r="7" spans="1:8" x14ac:dyDescent="0.25">
      <c r="A7" s="17" t="s">
        <v>52</v>
      </c>
    </row>
    <row r="8" spans="1:8" x14ac:dyDescent="0.25">
      <c r="A8" s="17" t="s">
        <v>53</v>
      </c>
      <c r="E8" s="15" t="s">
        <v>54</v>
      </c>
      <c r="F8" s="15"/>
      <c r="G8" s="15" t="s">
        <v>55</v>
      </c>
    </row>
    <row r="10" spans="1:8" ht="15.75" thickBot="1" x14ac:dyDescent="0.3">
      <c r="A10" s="19" t="s">
        <v>3</v>
      </c>
      <c r="B10" s="19" t="s">
        <v>4</v>
      </c>
      <c r="C10" s="19" t="s">
        <v>5</v>
      </c>
      <c r="D10" s="19" t="s">
        <v>180</v>
      </c>
      <c r="E10" s="19" t="s">
        <v>9</v>
      </c>
      <c r="F10" s="19" t="s">
        <v>56</v>
      </c>
      <c r="G10" s="19" t="s">
        <v>11</v>
      </c>
      <c r="H10" s="19" t="s">
        <v>54</v>
      </c>
    </row>
    <row r="11" spans="1:8" ht="108" customHeight="1" thickTop="1" x14ac:dyDescent="0.25">
      <c r="A11" s="20" t="s">
        <v>7</v>
      </c>
      <c r="B11" s="21" t="s">
        <v>8</v>
      </c>
      <c r="C11" s="22" t="s">
        <v>466</v>
      </c>
      <c r="D11" s="22" t="s">
        <v>467</v>
      </c>
      <c r="E11" s="20" t="s">
        <v>10</v>
      </c>
      <c r="F11" s="9"/>
      <c r="G11" s="11" t="s">
        <v>11</v>
      </c>
      <c r="H11" s="11"/>
    </row>
    <row r="12" spans="1:8" ht="145.5" customHeight="1" x14ac:dyDescent="0.25">
      <c r="A12" s="20" t="s">
        <v>27</v>
      </c>
      <c r="B12" s="21" t="s">
        <v>28</v>
      </c>
      <c r="C12" s="22" t="s">
        <v>29</v>
      </c>
      <c r="D12" s="22" t="s">
        <v>181</v>
      </c>
      <c r="E12" s="20" t="s">
        <v>30</v>
      </c>
      <c r="F12" s="9"/>
      <c r="G12" s="11" t="s">
        <v>11</v>
      </c>
      <c r="H12" s="13"/>
    </row>
    <row r="13" spans="1:8" ht="156.75" customHeight="1" x14ac:dyDescent="0.25">
      <c r="A13" s="20" t="s">
        <v>31</v>
      </c>
      <c r="B13" s="21" t="s">
        <v>32</v>
      </c>
      <c r="C13" s="22" t="s">
        <v>247</v>
      </c>
      <c r="D13" s="22" t="s">
        <v>182</v>
      </c>
      <c r="E13" s="20" t="s">
        <v>45</v>
      </c>
      <c r="F13" s="9"/>
      <c r="G13" s="11" t="s">
        <v>11</v>
      </c>
      <c r="H13" s="13"/>
    </row>
    <row r="14" spans="1:8" ht="216" customHeight="1" x14ac:dyDescent="0.25">
      <c r="A14" s="20" t="s">
        <v>59</v>
      </c>
      <c r="B14" s="21" t="s">
        <v>57</v>
      </c>
      <c r="C14" s="22" t="s">
        <v>58</v>
      </c>
      <c r="D14" s="22" t="s">
        <v>183</v>
      </c>
      <c r="E14" s="20" t="s">
        <v>48</v>
      </c>
      <c r="F14" s="9"/>
      <c r="G14" s="11" t="s">
        <v>11</v>
      </c>
      <c r="H14" s="13"/>
    </row>
    <row r="15" spans="1:8" ht="132" customHeight="1" x14ac:dyDescent="0.25">
      <c r="A15" s="20" t="s">
        <v>63</v>
      </c>
      <c r="B15" s="21" t="s">
        <v>64</v>
      </c>
      <c r="C15" s="22" t="s">
        <v>65</v>
      </c>
      <c r="D15" s="22"/>
      <c r="E15" s="20"/>
      <c r="F15" s="9"/>
      <c r="G15" s="11" t="s">
        <v>11</v>
      </c>
      <c r="H15" s="13"/>
    </row>
    <row r="16" spans="1:8" ht="174.75" customHeight="1" x14ac:dyDescent="0.25">
      <c r="A16" s="20" t="s">
        <v>34</v>
      </c>
      <c r="B16" s="21" t="s">
        <v>33</v>
      </c>
      <c r="C16" s="22" t="s">
        <v>35</v>
      </c>
      <c r="D16" s="22" t="s">
        <v>184</v>
      </c>
      <c r="E16" s="20" t="s">
        <v>48</v>
      </c>
      <c r="F16" s="9"/>
      <c r="G16" s="11" t="s">
        <v>11</v>
      </c>
      <c r="H16" s="13"/>
    </row>
    <row r="17" spans="1:8" ht="138.75" customHeight="1" x14ac:dyDescent="0.25">
      <c r="A17" s="20" t="s">
        <v>36</v>
      </c>
      <c r="B17" s="21" t="s">
        <v>37</v>
      </c>
      <c r="C17" s="22" t="s">
        <v>38</v>
      </c>
      <c r="D17" s="22" t="s">
        <v>547</v>
      </c>
      <c r="E17" s="20" t="s">
        <v>46</v>
      </c>
      <c r="F17" s="9"/>
      <c r="G17" s="11" t="s">
        <v>11</v>
      </c>
      <c r="H17" s="13"/>
    </row>
    <row r="18" spans="1:8" ht="246" customHeight="1" x14ac:dyDescent="0.25">
      <c r="A18" s="20" t="s">
        <v>39</v>
      </c>
      <c r="B18" s="21" t="s">
        <v>41</v>
      </c>
      <c r="C18" s="22" t="s">
        <v>40</v>
      </c>
      <c r="D18" s="22" t="s">
        <v>185</v>
      </c>
      <c r="E18" s="23" t="s">
        <v>49</v>
      </c>
      <c r="F18" s="12"/>
      <c r="G18" s="11" t="s">
        <v>11</v>
      </c>
      <c r="H18" s="13"/>
    </row>
    <row r="19" spans="1:8" ht="174.75" customHeight="1" x14ac:dyDescent="0.25">
      <c r="A19" s="24" t="s">
        <v>69</v>
      </c>
      <c r="B19" s="21" t="s">
        <v>66</v>
      </c>
      <c r="C19" s="22" t="s">
        <v>68</v>
      </c>
      <c r="D19" s="22" t="s">
        <v>184</v>
      </c>
      <c r="E19" s="24" t="s">
        <v>67</v>
      </c>
      <c r="F19" s="14" t="s">
        <v>70</v>
      </c>
      <c r="G19" s="11" t="s">
        <v>11</v>
      </c>
      <c r="H19" s="13"/>
    </row>
    <row r="20" spans="1:8" ht="157.5" customHeight="1" x14ac:dyDescent="0.25">
      <c r="A20" s="20" t="s">
        <v>42</v>
      </c>
      <c r="B20" s="21" t="s">
        <v>43</v>
      </c>
      <c r="C20" s="22" t="s">
        <v>44</v>
      </c>
      <c r="D20" s="22" t="s">
        <v>186</v>
      </c>
      <c r="E20" s="20" t="s">
        <v>47</v>
      </c>
      <c r="F20" s="9"/>
      <c r="G20" s="11" t="s">
        <v>11</v>
      </c>
      <c r="H20" s="13"/>
    </row>
    <row r="21" spans="1:8" ht="121.5" customHeight="1" x14ac:dyDescent="0.25">
      <c r="A21" s="25" t="s">
        <v>60</v>
      </c>
      <c r="B21" s="26" t="s">
        <v>61</v>
      </c>
      <c r="C21" s="27" t="s">
        <v>74</v>
      </c>
      <c r="D21" s="22" t="s">
        <v>184</v>
      </c>
      <c r="E21" s="25" t="s">
        <v>62</v>
      </c>
      <c r="F21" s="7"/>
      <c r="G21" s="13" t="s">
        <v>11</v>
      </c>
      <c r="H21" s="13" t="s">
        <v>54</v>
      </c>
    </row>
    <row r="22" spans="1:8" ht="127.5" customHeight="1" x14ac:dyDescent="0.25">
      <c r="A22" s="20" t="s">
        <v>71</v>
      </c>
      <c r="B22" s="21" t="s">
        <v>72</v>
      </c>
      <c r="C22" s="22" t="s">
        <v>75</v>
      </c>
      <c r="D22" s="22" t="s">
        <v>184</v>
      </c>
      <c r="E22" s="20"/>
      <c r="F22" s="9"/>
      <c r="G22" s="11"/>
      <c r="H22" s="13"/>
    </row>
    <row r="23" spans="1:8" ht="286.5" customHeight="1" x14ac:dyDescent="0.25">
      <c r="A23" s="25" t="s">
        <v>12</v>
      </c>
      <c r="B23" s="26" t="s">
        <v>13</v>
      </c>
      <c r="C23" s="22" t="s">
        <v>73</v>
      </c>
      <c r="D23" s="22" t="s">
        <v>187</v>
      </c>
      <c r="E23" s="25" t="s">
        <v>14</v>
      </c>
      <c r="F23" s="7"/>
      <c r="G23" s="13" t="s">
        <v>11</v>
      </c>
      <c r="H23" s="13"/>
    </row>
    <row r="24" spans="1:8" ht="162.75" customHeight="1" x14ac:dyDescent="0.25">
      <c r="A24" s="83" t="s">
        <v>990</v>
      </c>
      <c r="B24" s="82" t="s">
        <v>988</v>
      </c>
      <c r="C24" s="27" t="s">
        <v>76</v>
      </c>
      <c r="D24" s="27" t="s">
        <v>548</v>
      </c>
      <c r="E24" s="23" t="s">
        <v>15</v>
      </c>
      <c r="F24" s="8"/>
      <c r="G24" s="13" t="s">
        <v>11</v>
      </c>
      <c r="H24" s="13"/>
    </row>
    <row r="25" spans="1:8" ht="139.5" customHeight="1" x14ac:dyDescent="0.25">
      <c r="A25" s="25" t="s">
        <v>989</v>
      </c>
      <c r="B25" s="26" t="s">
        <v>16</v>
      </c>
      <c r="C25" s="27" t="s">
        <v>17</v>
      </c>
      <c r="D25" s="22" t="s">
        <v>188</v>
      </c>
      <c r="E25" s="23" t="s">
        <v>18</v>
      </c>
      <c r="F25" s="8"/>
      <c r="G25" s="13" t="s">
        <v>11</v>
      </c>
      <c r="H25" s="13"/>
    </row>
    <row r="26" spans="1:8" ht="145.5" customHeight="1" x14ac:dyDescent="0.25">
      <c r="A26" s="25" t="s">
        <v>19</v>
      </c>
      <c r="B26" s="26" t="s">
        <v>20</v>
      </c>
      <c r="C26" s="27" t="s">
        <v>21</v>
      </c>
      <c r="D26" s="27" t="s">
        <v>189</v>
      </c>
      <c r="E26" s="23" t="s">
        <v>22</v>
      </c>
      <c r="F26" s="8"/>
      <c r="G26" s="13" t="s">
        <v>11</v>
      </c>
      <c r="H26" s="13"/>
    </row>
    <row r="27" spans="1:8" ht="190.5" customHeight="1" x14ac:dyDescent="0.25">
      <c r="A27" s="25" t="s">
        <v>23</v>
      </c>
      <c r="B27" s="26" t="s">
        <v>983</v>
      </c>
      <c r="C27" s="27" t="s">
        <v>25</v>
      </c>
      <c r="D27" s="27" t="s">
        <v>190</v>
      </c>
      <c r="E27" s="23" t="s">
        <v>26</v>
      </c>
      <c r="F27" s="8"/>
      <c r="G27" s="13" t="s">
        <v>11</v>
      </c>
      <c r="H27" s="13" t="s">
        <v>54</v>
      </c>
    </row>
    <row r="28" spans="1:8" ht="219" customHeight="1" x14ac:dyDescent="0.25">
      <c r="A28" s="25" t="s">
        <v>985</v>
      </c>
      <c r="B28" s="26" t="s">
        <v>984</v>
      </c>
      <c r="C28" s="27" t="s">
        <v>991</v>
      </c>
      <c r="D28" s="22" t="s">
        <v>986</v>
      </c>
      <c r="E28" s="23" t="s">
        <v>987</v>
      </c>
      <c r="G28" s="13" t="s">
        <v>11</v>
      </c>
      <c r="H28" s="13"/>
    </row>
    <row r="29" spans="1:8" ht="158.25" customHeight="1" x14ac:dyDescent="0.25">
      <c r="A29" s="25" t="s">
        <v>77</v>
      </c>
      <c r="B29" s="26"/>
      <c r="C29" s="27" t="s">
        <v>78</v>
      </c>
      <c r="D29" s="22" t="s">
        <v>191</v>
      </c>
      <c r="E29" s="23" t="s">
        <v>79</v>
      </c>
      <c r="F29" s="8"/>
      <c r="G29" s="13" t="s">
        <v>11</v>
      </c>
      <c r="H29" s="13" t="s">
        <v>54</v>
      </c>
    </row>
    <row r="30" spans="1:8" ht="111" customHeight="1" x14ac:dyDescent="0.25">
      <c r="A30" s="25" t="s">
        <v>961</v>
      </c>
      <c r="B30" s="26"/>
      <c r="C30" s="27" t="s">
        <v>962</v>
      </c>
      <c r="D30" s="22" t="s">
        <v>191</v>
      </c>
      <c r="E30" s="23"/>
      <c r="F30" s="8"/>
      <c r="G30" s="13" t="s">
        <v>11</v>
      </c>
      <c r="H30" s="13"/>
    </row>
    <row r="31" spans="1:8" ht="18.75" x14ac:dyDescent="0.25">
      <c r="A31" s="4"/>
      <c r="B31" s="6"/>
      <c r="C31" s="2"/>
      <c r="D31" s="2"/>
      <c r="E31" s="5"/>
      <c r="F31" s="5"/>
      <c r="G31" s="4"/>
    </row>
    <row r="32" spans="1:8" x14ac:dyDescent="0.25">
      <c r="A32" s="4"/>
      <c r="B32" s="4"/>
      <c r="C32" s="2"/>
      <c r="D32" s="2"/>
      <c r="E32" s="5"/>
      <c r="F32" s="5"/>
      <c r="G32" s="4"/>
    </row>
    <row r="33" spans="1:7" x14ac:dyDescent="0.25">
      <c r="A33" s="4"/>
      <c r="B33" s="4"/>
      <c r="C33" s="2"/>
      <c r="D33" s="2"/>
      <c r="E33" s="5"/>
      <c r="F33" s="5"/>
      <c r="G33" s="3"/>
    </row>
    <row r="34" spans="1:7" x14ac:dyDescent="0.25">
      <c r="A34" s="4"/>
      <c r="B34" s="4"/>
      <c r="C34" s="2"/>
      <c r="D34" s="2"/>
      <c r="E34" s="5"/>
      <c r="F34" s="5"/>
      <c r="G34" s="3"/>
    </row>
    <row r="35" spans="1:7" x14ac:dyDescent="0.25">
      <c r="A35" s="4"/>
      <c r="B35" s="4"/>
      <c r="C35" s="2"/>
      <c r="D35" s="2"/>
      <c r="E35" s="5"/>
      <c r="F35" s="5"/>
      <c r="G35" s="3"/>
    </row>
    <row r="36" spans="1:7" x14ac:dyDescent="0.25">
      <c r="A36" s="4"/>
      <c r="B36" s="4"/>
      <c r="C36" s="2"/>
      <c r="D36" s="2"/>
      <c r="E36" s="5"/>
      <c r="F36" s="5"/>
      <c r="G36" s="3"/>
    </row>
    <row r="37" spans="1:7" x14ac:dyDescent="0.25">
      <c r="A37" s="4"/>
      <c r="B37" s="4"/>
      <c r="C37" s="2"/>
      <c r="D37" s="2"/>
      <c r="E37" s="5"/>
      <c r="F37" s="5"/>
      <c r="G37" s="3"/>
    </row>
    <row r="38" spans="1:7" x14ac:dyDescent="0.25">
      <c r="A38" s="4"/>
      <c r="B38" s="4"/>
      <c r="C38" s="2"/>
      <c r="D38" s="2"/>
      <c r="E38" s="5"/>
      <c r="F38" s="5"/>
      <c r="G38" s="3"/>
    </row>
    <row r="39" spans="1:7" x14ac:dyDescent="0.25">
      <c r="A39" s="4"/>
      <c r="B39" s="4"/>
      <c r="C39" s="2"/>
      <c r="D39" s="2"/>
      <c r="E39" s="5"/>
      <c r="F39" s="5"/>
      <c r="G39" s="3"/>
    </row>
    <row r="40" spans="1:7" x14ac:dyDescent="0.25">
      <c r="A40" s="4"/>
      <c r="B40" s="4"/>
      <c r="C40" s="2"/>
      <c r="D40" s="2"/>
      <c r="E40" s="5"/>
      <c r="F40" s="5"/>
      <c r="G40" s="3"/>
    </row>
    <row r="41" spans="1:7" x14ac:dyDescent="0.25">
      <c r="A41" s="4"/>
      <c r="B41" s="4"/>
      <c r="C41" s="2"/>
      <c r="D41" s="2"/>
      <c r="E41" s="4"/>
      <c r="F41" s="4"/>
      <c r="G41" s="3"/>
    </row>
    <row r="42" spans="1:7" x14ac:dyDescent="0.25">
      <c r="A42" s="4"/>
      <c r="B42" s="4"/>
      <c r="C42" s="2"/>
      <c r="D42" s="2"/>
      <c r="E42" s="4"/>
      <c r="F42" s="4"/>
      <c r="G42" s="3"/>
    </row>
    <row r="43" spans="1:7" x14ac:dyDescent="0.25">
      <c r="A43" s="4"/>
      <c r="B43" s="4"/>
      <c r="E43" s="4"/>
      <c r="F43" s="4"/>
      <c r="G43" s="3"/>
    </row>
    <row r="44" spans="1:7" x14ac:dyDescent="0.25">
      <c r="A44" s="4"/>
      <c r="B44" s="4"/>
      <c r="E44" s="4"/>
      <c r="F44" s="4"/>
      <c r="G44" s="3"/>
    </row>
    <row r="45" spans="1:7" x14ac:dyDescent="0.25">
      <c r="A45" s="4"/>
      <c r="B45" s="4"/>
      <c r="E45" s="4"/>
      <c r="F45" s="4"/>
      <c r="G45" s="3"/>
    </row>
    <row r="46" spans="1:7" x14ac:dyDescent="0.25">
      <c r="A46" s="4"/>
      <c r="B46" s="4"/>
      <c r="E46" s="4"/>
      <c r="F46" s="4"/>
      <c r="G46" s="3"/>
    </row>
    <row r="47" spans="1:7" x14ac:dyDescent="0.25">
      <c r="A47" s="4"/>
      <c r="B47" s="4"/>
      <c r="E47" s="4"/>
      <c r="F47" s="4"/>
      <c r="G47" s="3"/>
    </row>
    <row r="48" spans="1:7" x14ac:dyDescent="0.25">
      <c r="A48" s="4"/>
      <c r="B48" s="4"/>
      <c r="G48" s="3"/>
    </row>
    <row r="49" spans="1:7" x14ac:dyDescent="0.25">
      <c r="A49" s="4"/>
      <c r="B49" s="4"/>
      <c r="G49" s="3"/>
    </row>
    <row r="50" spans="1:7" x14ac:dyDescent="0.25">
      <c r="A50" s="4"/>
      <c r="B50" s="4"/>
      <c r="G50" s="3"/>
    </row>
    <row r="51" spans="1:7" x14ac:dyDescent="0.25">
      <c r="A51" s="4"/>
      <c r="B51" s="4"/>
      <c r="G51" s="3"/>
    </row>
    <row r="52" spans="1:7" x14ac:dyDescent="0.25">
      <c r="A52" s="4"/>
      <c r="B52" s="4"/>
      <c r="G52" s="3"/>
    </row>
    <row r="53" spans="1:7" x14ac:dyDescent="0.25">
      <c r="A53" s="4"/>
      <c r="B53" s="4"/>
      <c r="G53" s="3"/>
    </row>
    <row r="54" spans="1:7" x14ac:dyDescent="0.25">
      <c r="A54" s="4"/>
      <c r="B54" s="4"/>
      <c r="G54" s="3"/>
    </row>
    <row r="55" spans="1:7" x14ac:dyDescent="0.25">
      <c r="A55" s="4"/>
      <c r="B55" s="4"/>
    </row>
    <row r="56" spans="1:7" x14ac:dyDescent="0.25">
      <c r="A56" s="4"/>
      <c r="B56" s="4"/>
    </row>
    <row r="57" spans="1:7" x14ac:dyDescent="0.25">
      <c r="A57" s="4"/>
      <c r="B57" s="4"/>
    </row>
    <row r="58" spans="1:7" x14ac:dyDescent="0.25">
      <c r="A58" s="4"/>
      <c r="B58" s="4"/>
    </row>
    <row r="59" spans="1:7" x14ac:dyDescent="0.25">
      <c r="A59" s="4"/>
      <c r="B59" s="4"/>
    </row>
    <row r="60" spans="1:7" x14ac:dyDescent="0.25">
      <c r="A60" s="4"/>
      <c r="B60" s="4"/>
    </row>
    <row r="61" spans="1:7" x14ac:dyDescent="0.25">
      <c r="A61" s="4"/>
      <c r="B61" s="4"/>
    </row>
    <row r="62" spans="1:7" x14ac:dyDescent="0.25">
      <c r="A62" s="1"/>
      <c r="B62" s="1"/>
    </row>
    <row r="63" spans="1:7" x14ac:dyDescent="0.25">
      <c r="B63" s="1"/>
    </row>
  </sheetData>
  <hyperlinks>
    <hyperlink ref="E8" r:id="rId1"/>
    <hyperlink ref="G8" r:id="rId2"/>
    <hyperlink ref="G11" r:id="rId3"/>
    <hyperlink ref="G24" r:id="rId4"/>
    <hyperlink ref="G25" r:id="rId5"/>
    <hyperlink ref="G12" r:id="rId6"/>
    <hyperlink ref="G13" r:id="rId7"/>
    <hyperlink ref="G14" r:id="rId8"/>
    <hyperlink ref="G16" r:id="rId9"/>
    <hyperlink ref="G17" r:id="rId10"/>
    <hyperlink ref="G18" r:id="rId11"/>
    <hyperlink ref="G20" r:id="rId12"/>
    <hyperlink ref="G26" r:id="rId13"/>
    <hyperlink ref="G27" r:id="rId14"/>
    <hyperlink ref="G21" r:id="rId15"/>
    <hyperlink ref="H21" r:id="rId16"/>
    <hyperlink ref="G19" r:id="rId17"/>
    <hyperlink ref="G15" r:id="rId18"/>
    <hyperlink ref="H27" r:id="rId19"/>
    <hyperlink ref="G29" r:id="rId20"/>
    <hyperlink ref="H29" r:id="rId21"/>
    <hyperlink ref="G23" r:id="rId22"/>
    <hyperlink ref="G30" r:id="rId23"/>
    <hyperlink ref="G28" r:id="rId24"/>
  </hyperlinks>
  <pageMargins left="0.7" right="0.7" top="0.78740157499999996" bottom="0.78740157499999996" header="0.3" footer="0.3"/>
  <drawing r:id="rId2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H56"/>
  <sheetViews>
    <sheetView workbookViewId="0">
      <pane ySplit="6" topLeftCell="A7" activePane="bottomLeft" state="frozen"/>
      <selection pane="bottomLeft" activeCell="H2" sqref="H2"/>
    </sheetView>
  </sheetViews>
  <sheetFormatPr defaultRowHeight="15" x14ac:dyDescent="0.25"/>
  <cols>
    <col min="1" max="1" width="20.7109375" customWidth="1"/>
    <col min="2" max="2" width="9.7109375" customWidth="1"/>
    <col min="3" max="3" width="54.7109375" customWidth="1"/>
    <col min="4" max="4" width="12.42578125" customWidth="1"/>
    <col min="5" max="5" width="46.7109375" customWidth="1"/>
  </cols>
  <sheetData>
    <row r="1" spans="1:8" ht="23.25" x14ac:dyDescent="0.35">
      <c r="A1" s="18" t="s">
        <v>328</v>
      </c>
    </row>
    <row r="2" spans="1:8" x14ac:dyDescent="0.25">
      <c r="A2" s="17" t="s">
        <v>330</v>
      </c>
      <c r="F2" s="88" t="s">
        <v>1177</v>
      </c>
      <c r="H2" s="1">
        <f>COUNTA(A7:A999)</f>
        <v>17</v>
      </c>
    </row>
    <row r="3" spans="1:8" x14ac:dyDescent="0.25">
      <c r="A3" s="17" t="s">
        <v>331</v>
      </c>
    </row>
    <row r="4" spans="1:8" x14ac:dyDescent="0.25">
      <c r="A4" s="17" t="s">
        <v>332</v>
      </c>
    </row>
    <row r="6" spans="1:8" ht="15.75" thickBot="1" x14ac:dyDescent="0.3">
      <c r="A6" s="19" t="s">
        <v>329</v>
      </c>
      <c r="B6" s="19" t="s">
        <v>56</v>
      </c>
      <c r="C6" s="19" t="s">
        <v>5</v>
      </c>
      <c r="D6" s="19" t="s">
        <v>9</v>
      </c>
      <c r="E6" s="19" t="s">
        <v>503</v>
      </c>
      <c r="F6" s="19" t="s">
        <v>11</v>
      </c>
      <c r="G6" s="19" t="s">
        <v>54</v>
      </c>
    </row>
    <row r="7" spans="1:8" ht="389.25" customHeight="1" thickTop="1" x14ac:dyDescent="0.25">
      <c r="A7" s="20" t="s">
        <v>333</v>
      </c>
      <c r="B7" s="21" t="s">
        <v>334</v>
      </c>
      <c r="C7" s="22" t="s">
        <v>498</v>
      </c>
      <c r="D7" s="24" t="s">
        <v>337</v>
      </c>
      <c r="E7" s="22" t="s">
        <v>516</v>
      </c>
      <c r="F7" s="11" t="s">
        <v>11</v>
      </c>
      <c r="G7" s="11"/>
    </row>
    <row r="8" spans="1:8" ht="409.5" customHeight="1" x14ac:dyDescent="0.25">
      <c r="A8" s="20" t="s">
        <v>335</v>
      </c>
      <c r="B8" s="21" t="s">
        <v>336</v>
      </c>
      <c r="C8" s="22" t="s">
        <v>515</v>
      </c>
      <c r="D8" s="24" t="s">
        <v>372</v>
      </c>
      <c r="E8" s="22" t="s">
        <v>514</v>
      </c>
      <c r="F8" s="11" t="s">
        <v>11</v>
      </c>
      <c r="G8" s="13" t="s">
        <v>54</v>
      </c>
    </row>
    <row r="9" spans="1:8" ht="291.75" customHeight="1" x14ac:dyDescent="0.25">
      <c r="A9" s="20" t="s">
        <v>338</v>
      </c>
      <c r="B9" s="21" t="s">
        <v>339</v>
      </c>
      <c r="C9" s="22" t="s">
        <v>513</v>
      </c>
      <c r="D9" s="24" t="s">
        <v>367</v>
      </c>
      <c r="E9" s="22" t="s">
        <v>512</v>
      </c>
      <c r="F9" s="11" t="s">
        <v>11</v>
      </c>
      <c r="G9" s="13"/>
    </row>
    <row r="10" spans="1:8" ht="302.25" customHeight="1" x14ac:dyDescent="0.25">
      <c r="A10" s="20" t="s">
        <v>340</v>
      </c>
      <c r="B10" s="21" t="s">
        <v>341</v>
      </c>
      <c r="C10" s="22" t="s">
        <v>342</v>
      </c>
      <c r="D10" s="24" t="s">
        <v>368</v>
      </c>
      <c r="E10" s="22" t="s">
        <v>509</v>
      </c>
      <c r="F10" s="11" t="s">
        <v>11</v>
      </c>
      <c r="G10" s="13"/>
    </row>
    <row r="11" spans="1:8" ht="191.25" customHeight="1" x14ac:dyDescent="0.25">
      <c r="A11" s="20" t="s">
        <v>343</v>
      </c>
      <c r="B11" s="21" t="s">
        <v>344</v>
      </c>
      <c r="C11" s="22" t="s">
        <v>510</v>
      </c>
      <c r="D11" s="24" t="s">
        <v>376</v>
      </c>
      <c r="E11" s="22" t="s">
        <v>511</v>
      </c>
      <c r="F11" s="11" t="s">
        <v>11</v>
      </c>
      <c r="G11" s="13"/>
    </row>
    <row r="12" spans="1:8" ht="108" customHeight="1" x14ac:dyDescent="0.25">
      <c r="A12" s="20" t="s">
        <v>345</v>
      </c>
      <c r="B12" s="21" t="s">
        <v>346</v>
      </c>
      <c r="C12" s="22" t="s">
        <v>347</v>
      </c>
      <c r="D12" s="24"/>
      <c r="E12" s="22" t="s">
        <v>519</v>
      </c>
      <c r="F12" s="11" t="s">
        <v>11</v>
      </c>
      <c r="G12" s="13"/>
    </row>
    <row r="13" spans="1:8" ht="175.5" customHeight="1" x14ac:dyDescent="0.25">
      <c r="A13" s="20" t="s">
        <v>348</v>
      </c>
      <c r="B13" s="21" t="s">
        <v>349</v>
      </c>
      <c r="C13" s="22" t="s">
        <v>502</v>
      </c>
      <c r="D13" s="24" t="s">
        <v>501</v>
      </c>
      <c r="E13" s="22" t="s">
        <v>518</v>
      </c>
      <c r="F13" s="11" t="s">
        <v>11</v>
      </c>
      <c r="G13" s="13"/>
    </row>
    <row r="14" spans="1:8" ht="163.5" customHeight="1" x14ac:dyDescent="0.25">
      <c r="A14" s="20" t="s">
        <v>350</v>
      </c>
      <c r="B14" s="21" t="s">
        <v>351</v>
      </c>
      <c r="C14" s="22" t="s">
        <v>352</v>
      </c>
      <c r="D14" s="24" t="s">
        <v>373</v>
      </c>
      <c r="E14" s="22" t="s">
        <v>520</v>
      </c>
      <c r="F14" s="11" t="s">
        <v>11</v>
      </c>
      <c r="G14" s="13"/>
    </row>
    <row r="15" spans="1:8" ht="323.25" customHeight="1" x14ac:dyDescent="0.25">
      <c r="A15" s="24" t="s">
        <v>353</v>
      </c>
      <c r="B15" s="21" t="s">
        <v>24</v>
      </c>
      <c r="C15" s="22" t="s">
        <v>504</v>
      </c>
      <c r="D15" s="24" t="s">
        <v>359</v>
      </c>
      <c r="E15" s="22" t="s">
        <v>505</v>
      </c>
      <c r="F15" s="11" t="s">
        <v>11</v>
      </c>
      <c r="G15" s="13" t="s">
        <v>54</v>
      </c>
    </row>
    <row r="16" spans="1:8" ht="323.25" customHeight="1" x14ac:dyDescent="0.25">
      <c r="A16" s="24" t="s">
        <v>530</v>
      </c>
      <c r="B16" s="21" t="s">
        <v>531</v>
      </c>
      <c r="C16" s="22" t="s">
        <v>532</v>
      </c>
      <c r="D16" s="24" t="s">
        <v>533</v>
      </c>
      <c r="E16" s="22" t="s">
        <v>534</v>
      </c>
      <c r="F16" s="11" t="s">
        <v>11</v>
      </c>
      <c r="G16" s="13"/>
    </row>
    <row r="17" spans="1:7" ht="68.25" customHeight="1" x14ac:dyDescent="0.25">
      <c r="A17" s="20" t="s">
        <v>354</v>
      </c>
      <c r="B17" s="21" t="s">
        <v>355</v>
      </c>
      <c r="C17" s="22" t="s">
        <v>356</v>
      </c>
      <c r="D17" s="24" t="s">
        <v>522</v>
      </c>
      <c r="E17" s="22" t="s">
        <v>521</v>
      </c>
      <c r="F17" s="11" t="s">
        <v>11</v>
      </c>
      <c r="G17" s="13"/>
    </row>
    <row r="18" spans="1:7" ht="236.25" customHeight="1" x14ac:dyDescent="0.25">
      <c r="A18" s="25" t="s">
        <v>357</v>
      </c>
      <c r="B18" s="26" t="s">
        <v>358</v>
      </c>
      <c r="C18" s="27" t="s">
        <v>517</v>
      </c>
      <c r="D18" s="24" t="s">
        <v>360</v>
      </c>
      <c r="E18" s="22" t="s">
        <v>506</v>
      </c>
      <c r="F18" s="13" t="s">
        <v>11</v>
      </c>
      <c r="G18" s="13" t="s">
        <v>54</v>
      </c>
    </row>
    <row r="19" spans="1:7" ht="373.5" customHeight="1" x14ac:dyDescent="0.25">
      <c r="A19" s="20" t="s">
        <v>361</v>
      </c>
      <c r="B19" s="21" t="s">
        <v>362</v>
      </c>
      <c r="C19" s="22" t="s">
        <v>499</v>
      </c>
      <c r="D19" s="24" t="s">
        <v>500</v>
      </c>
      <c r="E19" s="22" t="s">
        <v>507</v>
      </c>
      <c r="F19" s="11" t="s">
        <v>11</v>
      </c>
      <c r="G19" s="13" t="s">
        <v>54</v>
      </c>
    </row>
    <row r="20" spans="1:7" ht="87.75" customHeight="1" x14ac:dyDescent="0.25">
      <c r="A20" s="25" t="s">
        <v>363</v>
      </c>
      <c r="B20" s="26" t="s">
        <v>364</v>
      </c>
      <c r="C20" s="22" t="s">
        <v>365</v>
      </c>
      <c r="D20" s="24" t="s">
        <v>366</v>
      </c>
      <c r="E20" s="22"/>
      <c r="F20" s="13" t="s">
        <v>11</v>
      </c>
      <c r="G20" s="13"/>
    </row>
    <row r="21" spans="1:7" ht="306.75" customHeight="1" x14ac:dyDescent="0.25">
      <c r="A21" s="25" t="s">
        <v>369</v>
      </c>
      <c r="B21" s="26" t="s">
        <v>370</v>
      </c>
      <c r="C21" s="27" t="s">
        <v>371</v>
      </c>
      <c r="D21" s="23" t="s">
        <v>525</v>
      </c>
      <c r="E21" s="22" t="s">
        <v>508</v>
      </c>
      <c r="F21" s="13" t="s">
        <v>11</v>
      </c>
      <c r="G21" s="13" t="s">
        <v>54</v>
      </c>
    </row>
    <row r="22" spans="1:7" ht="134.25" customHeight="1" x14ac:dyDescent="0.25">
      <c r="A22" s="25" t="s">
        <v>374</v>
      </c>
      <c r="B22" s="26" t="s">
        <v>375</v>
      </c>
      <c r="C22" s="27" t="s">
        <v>523</v>
      </c>
      <c r="D22" s="23"/>
      <c r="E22" s="22" t="s">
        <v>524</v>
      </c>
      <c r="F22" s="13" t="s">
        <v>11</v>
      </c>
      <c r="G22" s="13"/>
    </row>
    <row r="23" spans="1:7" ht="318.75" customHeight="1" x14ac:dyDescent="0.25">
      <c r="A23" s="25" t="s">
        <v>526</v>
      </c>
      <c r="B23" s="26" t="s">
        <v>527</v>
      </c>
      <c r="C23" s="27" t="s">
        <v>529</v>
      </c>
      <c r="D23" s="23" t="s">
        <v>528</v>
      </c>
      <c r="E23" s="22"/>
      <c r="F23" s="13" t="s">
        <v>11</v>
      </c>
      <c r="G23" s="13"/>
    </row>
    <row r="24" spans="1:7" ht="18.75" x14ac:dyDescent="0.25">
      <c r="A24" s="4"/>
      <c r="B24" s="6"/>
      <c r="C24" s="2"/>
      <c r="D24" s="5"/>
      <c r="E24" s="5"/>
      <c r="F24" s="4"/>
    </row>
    <row r="25" spans="1:7" x14ac:dyDescent="0.25">
      <c r="A25" s="4"/>
      <c r="B25" s="4"/>
      <c r="C25" s="2"/>
      <c r="D25" s="5"/>
      <c r="E25" s="5"/>
      <c r="F25" s="4"/>
    </row>
    <row r="26" spans="1:7" x14ac:dyDescent="0.25">
      <c r="A26" s="4"/>
      <c r="B26" s="4"/>
      <c r="C26" s="2"/>
      <c r="D26" s="5"/>
      <c r="E26" s="5"/>
      <c r="F26" s="3"/>
    </row>
    <row r="27" spans="1:7" x14ac:dyDescent="0.25">
      <c r="A27" s="4"/>
      <c r="B27" s="4"/>
      <c r="C27" s="2"/>
      <c r="D27" s="5"/>
      <c r="E27" s="5"/>
      <c r="F27" s="3"/>
    </row>
    <row r="28" spans="1:7" x14ac:dyDescent="0.25">
      <c r="A28" s="4"/>
      <c r="B28" s="4"/>
      <c r="C28" s="2"/>
      <c r="D28" s="5"/>
      <c r="E28" s="5"/>
      <c r="F28" s="3"/>
    </row>
    <row r="29" spans="1:7" x14ac:dyDescent="0.25">
      <c r="A29" s="4"/>
      <c r="B29" s="4"/>
      <c r="C29" s="2"/>
      <c r="D29" s="5"/>
      <c r="E29" s="5"/>
      <c r="F29" s="3"/>
    </row>
    <row r="30" spans="1:7" x14ac:dyDescent="0.25">
      <c r="A30" s="4"/>
      <c r="B30" s="4"/>
      <c r="C30" s="2"/>
      <c r="D30" s="5"/>
      <c r="E30" s="5"/>
      <c r="F30" s="3"/>
    </row>
    <row r="31" spans="1:7" x14ac:dyDescent="0.25">
      <c r="A31" s="4"/>
      <c r="B31" s="4"/>
      <c r="C31" s="2"/>
      <c r="D31" s="5"/>
      <c r="E31" s="5"/>
      <c r="F31" s="3"/>
    </row>
    <row r="32" spans="1:7" x14ac:dyDescent="0.25">
      <c r="A32" s="4"/>
      <c r="B32" s="4"/>
      <c r="C32" s="2"/>
      <c r="D32" s="5"/>
      <c r="E32" s="5"/>
      <c r="F32" s="3"/>
    </row>
    <row r="33" spans="1:6" x14ac:dyDescent="0.25">
      <c r="A33" s="4"/>
      <c r="B33" s="4"/>
      <c r="C33" s="2"/>
      <c r="D33" s="5"/>
      <c r="E33" s="5"/>
      <c r="F33" s="3"/>
    </row>
    <row r="34" spans="1:6" x14ac:dyDescent="0.25">
      <c r="A34" s="4"/>
      <c r="B34" s="4"/>
      <c r="C34" s="2"/>
      <c r="D34" s="4"/>
      <c r="E34" s="4"/>
      <c r="F34" s="3"/>
    </row>
    <row r="35" spans="1:6" x14ac:dyDescent="0.25">
      <c r="A35" s="4"/>
      <c r="B35" s="4"/>
      <c r="C35" s="2"/>
      <c r="D35" s="4"/>
      <c r="E35" s="4"/>
      <c r="F35" s="3"/>
    </row>
    <row r="36" spans="1:6" x14ac:dyDescent="0.25">
      <c r="A36" s="4"/>
      <c r="B36" s="4"/>
      <c r="D36" s="4"/>
      <c r="E36" s="4"/>
      <c r="F36" s="3"/>
    </row>
    <row r="37" spans="1:6" x14ac:dyDescent="0.25">
      <c r="A37" s="4"/>
      <c r="B37" s="4"/>
      <c r="D37" s="4"/>
      <c r="E37" s="4"/>
      <c r="F37" s="3"/>
    </row>
    <row r="38" spans="1:6" x14ac:dyDescent="0.25">
      <c r="A38" s="4"/>
      <c r="B38" s="4"/>
      <c r="D38" s="4"/>
      <c r="E38" s="4"/>
      <c r="F38" s="3"/>
    </row>
    <row r="39" spans="1:6" x14ac:dyDescent="0.25">
      <c r="A39" s="4"/>
      <c r="B39" s="4"/>
      <c r="D39" s="4"/>
      <c r="E39" s="4"/>
      <c r="F39" s="3"/>
    </row>
    <row r="40" spans="1:6" x14ac:dyDescent="0.25">
      <c r="A40" s="4"/>
      <c r="B40" s="4"/>
      <c r="D40" s="4"/>
      <c r="E40" s="4"/>
      <c r="F40" s="3"/>
    </row>
    <row r="41" spans="1:6" x14ac:dyDescent="0.25">
      <c r="A41" s="4"/>
      <c r="B41" s="4"/>
      <c r="F41" s="3"/>
    </row>
    <row r="42" spans="1:6" x14ac:dyDescent="0.25">
      <c r="A42" s="4"/>
      <c r="B42" s="4"/>
      <c r="F42" s="3"/>
    </row>
    <row r="43" spans="1:6" x14ac:dyDescent="0.25">
      <c r="A43" s="4"/>
      <c r="B43" s="4"/>
      <c r="F43" s="3"/>
    </row>
    <row r="44" spans="1:6" x14ac:dyDescent="0.25">
      <c r="A44" s="4"/>
      <c r="B44" s="4"/>
      <c r="F44" s="3"/>
    </row>
    <row r="45" spans="1:6" x14ac:dyDescent="0.25">
      <c r="A45" s="4"/>
      <c r="B45" s="4"/>
      <c r="F45" s="3"/>
    </row>
    <row r="46" spans="1:6" x14ac:dyDescent="0.25">
      <c r="A46" s="4"/>
      <c r="B46" s="4"/>
      <c r="F46" s="3"/>
    </row>
    <row r="47" spans="1:6" x14ac:dyDescent="0.25">
      <c r="A47" s="4"/>
      <c r="B47" s="4"/>
      <c r="F47" s="3"/>
    </row>
    <row r="48" spans="1:6" x14ac:dyDescent="0.25">
      <c r="A48" s="4"/>
      <c r="B48" s="4"/>
    </row>
    <row r="49" spans="1:2" x14ac:dyDescent="0.25">
      <c r="A49" s="4"/>
      <c r="B49" s="4"/>
    </row>
    <row r="50" spans="1:2" x14ac:dyDescent="0.25">
      <c r="A50" s="4"/>
      <c r="B50" s="4"/>
    </row>
    <row r="51" spans="1:2" x14ac:dyDescent="0.25">
      <c r="A51" s="4"/>
      <c r="B51" s="4"/>
    </row>
    <row r="52" spans="1:2" x14ac:dyDescent="0.25">
      <c r="A52" s="4"/>
      <c r="B52" s="4"/>
    </row>
    <row r="53" spans="1:2" x14ac:dyDescent="0.25">
      <c r="A53" s="4"/>
      <c r="B53" s="4"/>
    </row>
    <row r="54" spans="1:2" x14ac:dyDescent="0.25">
      <c r="A54" s="4"/>
      <c r="B54" s="4"/>
    </row>
    <row r="55" spans="1:2" x14ac:dyDescent="0.25">
      <c r="A55" s="1"/>
      <c r="B55" s="1"/>
    </row>
    <row r="56" spans="1:2" x14ac:dyDescent="0.25">
      <c r="B56" s="1"/>
    </row>
  </sheetData>
  <hyperlinks>
    <hyperlink ref="F19" r:id="rId1"/>
    <hyperlink ref="F20" r:id="rId2"/>
    <hyperlink ref="F9" r:id="rId3"/>
    <hyperlink ref="F10" r:id="rId4"/>
    <hyperlink ref="F21" r:id="rId5"/>
    <hyperlink ref="F8" r:id="rId6"/>
    <hyperlink ref="F18" r:id="rId7"/>
    <hyperlink ref="F14" r:id="rId8"/>
    <hyperlink ref="F12" r:id="rId9"/>
    <hyperlink ref="F22" r:id="rId10"/>
    <hyperlink ref="F11" r:id="rId11"/>
    <hyperlink ref="F15" r:id="rId12"/>
    <hyperlink ref="G21" r:id="rId13"/>
    <hyperlink ref="G15" r:id="rId14"/>
    <hyperlink ref="G8" r:id="rId15"/>
    <hyperlink ref="F7" r:id="rId16"/>
    <hyperlink ref="F13" r:id="rId17"/>
    <hyperlink ref="F17" r:id="rId18"/>
    <hyperlink ref="G18" r:id="rId19"/>
    <hyperlink ref="G19" r:id="rId20"/>
    <hyperlink ref="F23" r:id="rId21"/>
    <hyperlink ref="F16" r:id="rId22"/>
  </hyperlink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L61"/>
  <sheetViews>
    <sheetView workbookViewId="0">
      <pane ySplit="10" topLeftCell="A11" activePane="bottomLeft" state="frozen"/>
      <selection pane="bottomLeft" activeCell="H2" sqref="H2"/>
    </sheetView>
  </sheetViews>
  <sheetFormatPr defaultRowHeight="15" x14ac:dyDescent="0.25"/>
  <cols>
    <col min="1" max="1" width="20.7109375" customWidth="1"/>
    <col min="2" max="2" width="8.7109375" customWidth="1"/>
    <col min="3" max="3" width="54.7109375" customWidth="1"/>
    <col min="4" max="4" width="14.28515625" customWidth="1"/>
    <col min="5" max="5" width="34.85546875" customWidth="1"/>
  </cols>
  <sheetData>
    <row r="1" spans="1:12" ht="23.25" x14ac:dyDescent="0.35">
      <c r="A1" s="18" t="s">
        <v>80</v>
      </c>
    </row>
    <row r="2" spans="1:12" x14ac:dyDescent="0.25">
      <c r="A2" s="17" t="s">
        <v>177</v>
      </c>
      <c r="F2" s="88" t="s">
        <v>1177</v>
      </c>
      <c r="H2" s="1">
        <f>COUNTA(A11:A999)</f>
        <v>23</v>
      </c>
    </row>
    <row r="3" spans="1:12" x14ac:dyDescent="0.25">
      <c r="A3" s="17" t="s">
        <v>82</v>
      </c>
    </row>
    <row r="4" spans="1:12" x14ac:dyDescent="0.25">
      <c r="A4" s="17" t="s">
        <v>84</v>
      </c>
    </row>
    <row r="5" spans="1:12" x14ac:dyDescent="0.25">
      <c r="A5" s="28" t="s">
        <v>83</v>
      </c>
    </row>
    <row r="6" spans="1:12" x14ac:dyDescent="0.25">
      <c r="A6" s="17" t="s">
        <v>85</v>
      </c>
    </row>
    <row r="7" spans="1:12" x14ac:dyDescent="0.25">
      <c r="A7" s="17" t="s">
        <v>149</v>
      </c>
    </row>
    <row r="8" spans="1:12" x14ac:dyDescent="0.25">
      <c r="A8" s="17" t="s">
        <v>148</v>
      </c>
      <c r="F8" s="15" t="s">
        <v>11</v>
      </c>
      <c r="G8" s="15" t="s">
        <v>54</v>
      </c>
      <c r="H8" s="15" t="s">
        <v>55</v>
      </c>
      <c r="I8" s="15" t="s">
        <v>150</v>
      </c>
      <c r="J8" s="15" t="s">
        <v>151</v>
      </c>
      <c r="K8" s="15" t="s">
        <v>152</v>
      </c>
      <c r="L8" s="15" t="s">
        <v>153</v>
      </c>
    </row>
    <row r="9" spans="1:12" x14ac:dyDescent="0.25">
      <c r="A9" s="17"/>
    </row>
    <row r="10" spans="1:12" ht="15.75" thickBot="1" x14ac:dyDescent="0.3">
      <c r="A10" s="19" t="s">
        <v>81</v>
      </c>
      <c r="B10" s="19" t="s">
        <v>88</v>
      </c>
      <c r="C10" s="19" t="s">
        <v>5</v>
      </c>
      <c r="D10" s="19" t="s">
        <v>155</v>
      </c>
      <c r="E10" s="19" t="s">
        <v>56</v>
      </c>
      <c r="F10" s="19" t="s">
        <v>11</v>
      </c>
      <c r="G10" s="19" t="s">
        <v>54</v>
      </c>
      <c r="H10" s="19" t="s">
        <v>55</v>
      </c>
    </row>
    <row r="11" spans="1:12" ht="108.75" customHeight="1" thickTop="1" x14ac:dyDescent="0.25">
      <c r="A11" s="20" t="s">
        <v>86</v>
      </c>
      <c r="B11" s="29" t="s">
        <v>89</v>
      </c>
      <c r="C11" s="22" t="s">
        <v>91</v>
      </c>
      <c r="D11" s="20" t="s">
        <v>154</v>
      </c>
      <c r="E11" s="9"/>
      <c r="F11" s="11" t="s">
        <v>11</v>
      </c>
      <c r="G11" s="11" t="s">
        <v>54</v>
      </c>
      <c r="H11" s="13" t="s">
        <v>55</v>
      </c>
    </row>
    <row r="12" spans="1:12" ht="91.5" customHeight="1" x14ac:dyDescent="0.25">
      <c r="A12" s="20" t="s">
        <v>92</v>
      </c>
      <c r="B12" s="29" t="s">
        <v>93</v>
      </c>
      <c r="C12" s="22" t="s">
        <v>102</v>
      </c>
      <c r="D12" s="20" t="s">
        <v>156</v>
      </c>
      <c r="E12" s="9"/>
      <c r="F12" s="11" t="s">
        <v>11</v>
      </c>
      <c r="G12" s="13" t="s">
        <v>54</v>
      </c>
      <c r="H12" s="13" t="s">
        <v>55</v>
      </c>
    </row>
    <row r="13" spans="1:12" ht="134.25" customHeight="1" x14ac:dyDescent="0.25">
      <c r="A13" s="20" t="s">
        <v>94</v>
      </c>
      <c r="B13" s="29" t="s">
        <v>95</v>
      </c>
      <c r="C13" s="22" t="s">
        <v>178</v>
      </c>
      <c r="D13" s="20" t="s">
        <v>156</v>
      </c>
      <c r="E13" s="9"/>
      <c r="F13" s="11" t="s">
        <v>11</v>
      </c>
      <c r="G13" s="13" t="s">
        <v>54</v>
      </c>
      <c r="H13" s="13" t="s">
        <v>55</v>
      </c>
    </row>
    <row r="14" spans="1:12" ht="154.5" customHeight="1" x14ac:dyDescent="0.25">
      <c r="A14" s="20" t="s">
        <v>87</v>
      </c>
      <c r="B14" s="29" t="s">
        <v>90</v>
      </c>
      <c r="C14" s="22" t="s">
        <v>103</v>
      </c>
      <c r="D14" s="20" t="s">
        <v>157</v>
      </c>
      <c r="E14" s="9"/>
      <c r="F14" s="11" t="s">
        <v>11</v>
      </c>
      <c r="G14" s="13" t="s">
        <v>54</v>
      </c>
      <c r="H14" s="13" t="s">
        <v>55</v>
      </c>
    </row>
    <row r="15" spans="1:12" ht="165" customHeight="1" x14ac:dyDescent="0.25">
      <c r="A15" s="20" t="s">
        <v>96</v>
      </c>
      <c r="B15" s="29" t="s">
        <v>97</v>
      </c>
      <c r="C15" s="22" t="s">
        <v>146</v>
      </c>
      <c r="D15" s="20" t="s">
        <v>157</v>
      </c>
      <c r="E15" s="9"/>
      <c r="F15" s="11" t="s">
        <v>11</v>
      </c>
      <c r="G15" s="13" t="s">
        <v>54</v>
      </c>
      <c r="H15" s="13"/>
    </row>
    <row r="16" spans="1:12" ht="180" customHeight="1" x14ac:dyDescent="0.25">
      <c r="A16" s="20" t="s">
        <v>98</v>
      </c>
      <c r="B16" s="29" t="s">
        <v>99</v>
      </c>
      <c r="C16" s="22" t="s">
        <v>104</v>
      </c>
      <c r="D16" s="20" t="s">
        <v>158</v>
      </c>
      <c r="E16" s="9"/>
      <c r="F16" s="11" t="s">
        <v>11</v>
      </c>
      <c r="G16" s="13" t="s">
        <v>54</v>
      </c>
      <c r="H16" s="13"/>
    </row>
    <row r="17" spans="1:8" ht="166.5" customHeight="1" x14ac:dyDescent="0.25">
      <c r="A17" s="20" t="s">
        <v>101</v>
      </c>
      <c r="B17" s="29" t="s">
        <v>100</v>
      </c>
      <c r="C17" s="22" t="s">
        <v>105</v>
      </c>
      <c r="D17" s="20" t="s">
        <v>159</v>
      </c>
      <c r="E17" s="9"/>
      <c r="F17" s="11" t="s">
        <v>11</v>
      </c>
      <c r="G17" s="13" t="s">
        <v>54</v>
      </c>
      <c r="H17" s="13"/>
    </row>
    <row r="18" spans="1:8" ht="105" customHeight="1" x14ac:dyDescent="0.25">
      <c r="A18" s="20" t="s">
        <v>106</v>
      </c>
      <c r="B18" s="29" t="s">
        <v>107</v>
      </c>
      <c r="C18" s="22" t="s">
        <v>108</v>
      </c>
      <c r="D18" s="23" t="s">
        <v>160</v>
      </c>
      <c r="E18" s="12"/>
      <c r="F18" s="11" t="s">
        <v>11</v>
      </c>
      <c r="G18" s="13" t="s">
        <v>54</v>
      </c>
      <c r="H18" s="13" t="s">
        <v>55</v>
      </c>
    </row>
    <row r="19" spans="1:8" ht="159.75" customHeight="1" x14ac:dyDescent="0.25">
      <c r="A19" s="24" t="s">
        <v>109</v>
      </c>
      <c r="B19" s="29" t="s">
        <v>110</v>
      </c>
      <c r="C19" s="22" t="s">
        <v>111</v>
      </c>
      <c r="D19" s="24" t="s">
        <v>161</v>
      </c>
      <c r="E19" s="14"/>
      <c r="F19" s="11" t="s">
        <v>11</v>
      </c>
      <c r="G19" s="13" t="s">
        <v>54</v>
      </c>
      <c r="H19" s="13"/>
    </row>
    <row r="20" spans="1:8" ht="135.75" customHeight="1" x14ac:dyDescent="0.25">
      <c r="A20" s="20" t="s">
        <v>112</v>
      </c>
      <c r="B20" s="29" t="s">
        <v>113</v>
      </c>
      <c r="C20" s="22" t="s">
        <v>114</v>
      </c>
      <c r="D20" s="20" t="s">
        <v>162</v>
      </c>
      <c r="E20" s="9"/>
      <c r="F20" s="11" t="s">
        <v>11</v>
      </c>
      <c r="G20" s="13"/>
      <c r="H20" s="13"/>
    </row>
    <row r="21" spans="1:8" ht="179.25" customHeight="1" x14ac:dyDescent="0.25">
      <c r="A21" s="25" t="s">
        <v>115</v>
      </c>
      <c r="B21" s="30" t="s">
        <v>116</v>
      </c>
      <c r="C21" s="27" t="s">
        <v>117</v>
      </c>
      <c r="D21" s="25" t="s">
        <v>163</v>
      </c>
      <c r="E21" s="7"/>
      <c r="F21" s="13" t="s">
        <v>11</v>
      </c>
      <c r="G21" s="13"/>
      <c r="H21" s="13"/>
    </row>
    <row r="22" spans="1:8" ht="156" customHeight="1" x14ac:dyDescent="0.25">
      <c r="A22" s="20" t="s">
        <v>118</v>
      </c>
      <c r="B22" s="29" t="s">
        <v>119</v>
      </c>
      <c r="C22" s="22" t="s">
        <v>120</v>
      </c>
      <c r="D22" s="20" t="s">
        <v>164</v>
      </c>
      <c r="E22" s="9"/>
      <c r="F22" s="11" t="s">
        <v>11</v>
      </c>
      <c r="G22" s="13"/>
      <c r="H22" s="13"/>
    </row>
    <row r="23" spans="1:8" ht="174.75" customHeight="1" x14ac:dyDescent="0.25">
      <c r="A23" s="25" t="s">
        <v>121</v>
      </c>
      <c r="B23" s="30" t="s">
        <v>122</v>
      </c>
      <c r="C23" s="22" t="s">
        <v>147</v>
      </c>
      <c r="D23" s="25" t="s">
        <v>173</v>
      </c>
      <c r="E23" s="7"/>
      <c r="F23" s="13" t="s">
        <v>11</v>
      </c>
      <c r="G23" s="13"/>
      <c r="H23" s="13"/>
    </row>
    <row r="24" spans="1:8" ht="244.5" customHeight="1" x14ac:dyDescent="0.25">
      <c r="A24" s="25" t="s">
        <v>123</v>
      </c>
      <c r="B24" s="30" t="s">
        <v>124</v>
      </c>
      <c r="C24" s="27" t="s">
        <v>125</v>
      </c>
      <c r="D24" s="23" t="s">
        <v>165</v>
      </c>
      <c r="E24" s="8"/>
      <c r="F24" s="13" t="s">
        <v>11</v>
      </c>
      <c r="G24" s="13"/>
      <c r="H24" s="13"/>
    </row>
    <row r="25" spans="1:8" ht="154.5" customHeight="1" x14ac:dyDescent="0.25">
      <c r="A25" s="25" t="s">
        <v>126</v>
      </c>
      <c r="B25" s="30" t="s">
        <v>127</v>
      </c>
      <c r="C25" s="27" t="s">
        <v>128</v>
      </c>
      <c r="D25" s="23" t="s">
        <v>166</v>
      </c>
      <c r="E25" s="8"/>
      <c r="F25" s="13" t="s">
        <v>11</v>
      </c>
      <c r="G25" s="13"/>
      <c r="H25" s="13"/>
    </row>
    <row r="26" spans="1:8" ht="176.25" customHeight="1" x14ac:dyDescent="0.25">
      <c r="A26" s="25" t="s">
        <v>129</v>
      </c>
      <c r="B26" s="30" t="s">
        <v>130</v>
      </c>
      <c r="C26" s="27" t="s">
        <v>131</v>
      </c>
      <c r="D26" s="23" t="s">
        <v>167</v>
      </c>
      <c r="E26" s="8"/>
      <c r="F26" s="13" t="s">
        <v>11</v>
      </c>
      <c r="G26" s="13"/>
      <c r="H26" s="13"/>
    </row>
    <row r="27" spans="1:8" ht="131.25" customHeight="1" x14ac:dyDescent="0.25">
      <c r="A27" s="25" t="s">
        <v>132</v>
      </c>
      <c r="B27" s="30" t="s">
        <v>133</v>
      </c>
      <c r="C27" s="27" t="s">
        <v>134</v>
      </c>
      <c r="D27" s="23" t="s">
        <v>168</v>
      </c>
      <c r="E27" s="8"/>
      <c r="F27" s="13" t="s">
        <v>11</v>
      </c>
      <c r="G27" s="13"/>
      <c r="H27" s="13"/>
    </row>
    <row r="28" spans="1:8" ht="165.75" customHeight="1" x14ac:dyDescent="0.25">
      <c r="A28" s="25" t="s">
        <v>135</v>
      </c>
      <c r="B28" s="30" t="s">
        <v>136</v>
      </c>
      <c r="C28" s="27" t="s">
        <v>137</v>
      </c>
      <c r="D28" s="23" t="s">
        <v>169</v>
      </c>
      <c r="E28" s="8"/>
      <c r="F28" s="13" t="s">
        <v>11</v>
      </c>
      <c r="G28" s="13"/>
      <c r="H28" s="13"/>
    </row>
    <row r="29" spans="1:8" ht="141.75" customHeight="1" x14ac:dyDescent="0.25">
      <c r="A29" s="25" t="s">
        <v>138</v>
      </c>
      <c r="B29" s="30" t="s">
        <v>139</v>
      </c>
      <c r="C29" s="27" t="s">
        <v>140</v>
      </c>
      <c r="D29" s="23" t="s">
        <v>172</v>
      </c>
      <c r="E29" s="8"/>
      <c r="F29" s="13" t="s">
        <v>11</v>
      </c>
      <c r="G29" s="13" t="s">
        <v>54</v>
      </c>
      <c r="H29" s="13" t="s">
        <v>55</v>
      </c>
    </row>
    <row r="30" spans="1:8" ht="183.75" customHeight="1" x14ac:dyDescent="0.25">
      <c r="A30" s="25" t="s">
        <v>141</v>
      </c>
      <c r="B30" s="30" t="s">
        <v>142</v>
      </c>
      <c r="C30" s="27" t="s">
        <v>179</v>
      </c>
      <c r="D30" s="23" t="s">
        <v>170</v>
      </c>
      <c r="E30" s="8"/>
      <c r="F30" s="13" t="s">
        <v>11</v>
      </c>
      <c r="G30" s="13"/>
      <c r="H30" s="13"/>
    </row>
    <row r="31" spans="1:8" ht="119.25" customHeight="1" x14ac:dyDescent="0.25">
      <c r="A31" s="25" t="s">
        <v>144</v>
      </c>
      <c r="B31" s="30" t="s">
        <v>143</v>
      </c>
      <c r="C31" s="27" t="s">
        <v>145</v>
      </c>
      <c r="D31" s="20" t="s">
        <v>171</v>
      </c>
      <c r="E31" s="8"/>
      <c r="F31" s="13" t="s">
        <v>11</v>
      </c>
      <c r="G31" s="13"/>
      <c r="H31" s="13"/>
    </row>
    <row r="32" spans="1:8" ht="92.25" customHeight="1" x14ac:dyDescent="0.25">
      <c r="A32" s="25" t="s">
        <v>912</v>
      </c>
      <c r="B32" s="30" t="s">
        <v>960</v>
      </c>
      <c r="C32" s="27" t="s">
        <v>913</v>
      </c>
      <c r="D32" s="20" t="s">
        <v>914</v>
      </c>
      <c r="E32" s="8"/>
      <c r="F32" s="13" t="s">
        <v>11</v>
      </c>
      <c r="G32" s="13" t="s">
        <v>850</v>
      </c>
      <c r="H32" s="13"/>
    </row>
    <row r="33" spans="1:8" ht="99.75" customHeight="1" x14ac:dyDescent="0.25">
      <c r="A33" s="25" t="s">
        <v>956</v>
      </c>
      <c r="B33" s="30" t="s">
        <v>959</v>
      </c>
      <c r="C33" s="27" t="s">
        <v>958</v>
      </c>
      <c r="D33" s="76" t="s">
        <v>957</v>
      </c>
      <c r="E33" s="66"/>
      <c r="F33" s="13" t="s">
        <v>11</v>
      </c>
      <c r="G33" s="13"/>
      <c r="H33" s="13"/>
    </row>
    <row r="34" spans="1:8" ht="15.75" x14ac:dyDescent="0.25">
      <c r="A34" s="4"/>
      <c r="B34" s="16"/>
      <c r="C34" s="2"/>
      <c r="D34" s="5"/>
      <c r="E34" s="5"/>
      <c r="F34" s="3"/>
    </row>
    <row r="35" spans="1:8" ht="15.75" x14ac:dyDescent="0.25">
      <c r="A35" s="4"/>
      <c r="B35" s="16"/>
      <c r="C35" s="2"/>
      <c r="D35" s="5"/>
      <c r="E35" s="5"/>
      <c r="F35" s="3"/>
    </row>
    <row r="36" spans="1:8" ht="15.75" x14ac:dyDescent="0.25">
      <c r="A36" s="4"/>
      <c r="B36" s="16"/>
      <c r="C36" s="2"/>
      <c r="D36" s="5"/>
      <c r="E36" s="5"/>
      <c r="F36" s="3"/>
    </row>
    <row r="37" spans="1:8" ht="15.75" x14ac:dyDescent="0.25">
      <c r="A37" s="4"/>
      <c r="B37" s="16"/>
      <c r="C37" s="2"/>
      <c r="D37" s="5"/>
      <c r="E37" s="5"/>
      <c r="F37" s="3"/>
    </row>
    <row r="38" spans="1:8" ht="15.75" x14ac:dyDescent="0.25">
      <c r="A38" s="4"/>
      <c r="B38" s="16"/>
      <c r="C38" s="2"/>
      <c r="D38" s="5"/>
      <c r="E38" s="5"/>
      <c r="F38" s="3"/>
    </row>
    <row r="39" spans="1:8" ht="15.75" x14ac:dyDescent="0.25">
      <c r="A39" s="4"/>
      <c r="B39" s="16"/>
      <c r="C39" s="2"/>
      <c r="D39" s="4"/>
      <c r="E39" s="4"/>
      <c r="F39" s="3"/>
    </row>
    <row r="40" spans="1:8" ht="15.75" x14ac:dyDescent="0.25">
      <c r="A40" s="4"/>
      <c r="B40" s="16"/>
      <c r="C40" s="2"/>
      <c r="D40" s="4"/>
      <c r="E40" s="4"/>
      <c r="F40" s="3"/>
    </row>
    <row r="41" spans="1:8" x14ac:dyDescent="0.25">
      <c r="A41" s="4"/>
      <c r="B41" s="4"/>
      <c r="D41" s="4"/>
      <c r="E41" s="4"/>
      <c r="F41" s="3"/>
    </row>
    <row r="42" spans="1:8" x14ac:dyDescent="0.25">
      <c r="A42" s="4"/>
      <c r="B42" s="4"/>
      <c r="D42" s="4"/>
      <c r="E42" s="4"/>
      <c r="F42" s="3"/>
    </row>
    <row r="43" spans="1:8" x14ac:dyDescent="0.25">
      <c r="A43" s="4"/>
      <c r="B43" s="4"/>
      <c r="D43" s="4"/>
      <c r="E43" s="4"/>
      <c r="F43" s="3"/>
    </row>
    <row r="44" spans="1:8" x14ac:dyDescent="0.25">
      <c r="A44" s="4"/>
      <c r="B44" s="4"/>
      <c r="D44" s="4"/>
      <c r="E44" s="4"/>
      <c r="F44" s="3"/>
    </row>
    <row r="45" spans="1:8" x14ac:dyDescent="0.25">
      <c r="A45" s="4"/>
      <c r="B45" s="4"/>
      <c r="D45" s="4"/>
      <c r="E45" s="4"/>
      <c r="F45" s="3"/>
    </row>
    <row r="46" spans="1:8" x14ac:dyDescent="0.25">
      <c r="A46" s="4"/>
      <c r="B46" s="4"/>
      <c r="F46" s="3"/>
    </row>
    <row r="47" spans="1:8" x14ac:dyDescent="0.25">
      <c r="A47" s="4"/>
      <c r="B47" s="4"/>
      <c r="F47" s="3"/>
    </row>
    <row r="48" spans="1:8" x14ac:dyDescent="0.25">
      <c r="A48" s="4"/>
      <c r="B48" s="4"/>
      <c r="F48" s="3"/>
    </row>
    <row r="49" spans="1:6" x14ac:dyDescent="0.25">
      <c r="A49" s="4"/>
      <c r="B49" s="4"/>
      <c r="F49" s="3"/>
    </row>
    <row r="50" spans="1:6" x14ac:dyDescent="0.25">
      <c r="A50" s="4"/>
      <c r="B50" s="4"/>
      <c r="F50" s="3"/>
    </row>
    <row r="51" spans="1:6" x14ac:dyDescent="0.25">
      <c r="A51" s="4"/>
      <c r="B51" s="4"/>
      <c r="F51" s="3"/>
    </row>
    <row r="52" spans="1:6" x14ac:dyDescent="0.25">
      <c r="A52" s="4"/>
      <c r="B52" s="4"/>
      <c r="F52" s="3"/>
    </row>
    <row r="53" spans="1:6" x14ac:dyDescent="0.25">
      <c r="A53" s="4"/>
      <c r="B53" s="4"/>
    </row>
    <row r="54" spans="1:6" x14ac:dyDescent="0.25">
      <c r="A54" s="4"/>
      <c r="B54" s="4"/>
    </row>
    <row r="55" spans="1:6" x14ac:dyDescent="0.25">
      <c r="A55" s="4"/>
      <c r="B55" s="4"/>
    </row>
    <row r="56" spans="1:6" x14ac:dyDescent="0.25">
      <c r="A56" s="4"/>
      <c r="B56" s="4"/>
    </row>
    <row r="57" spans="1:6" x14ac:dyDescent="0.25">
      <c r="A57" s="4"/>
      <c r="B57" s="4"/>
    </row>
    <row r="58" spans="1:6" x14ac:dyDescent="0.25">
      <c r="A58" s="4"/>
      <c r="B58" s="4"/>
    </row>
    <row r="59" spans="1:6" x14ac:dyDescent="0.25">
      <c r="A59" s="4"/>
      <c r="B59" s="4"/>
    </row>
    <row r="60" spans="1:6" x14ac:dyDescent="0.25">
      <c r="A60" s="1"/>
      <c r="B60" s="1"/>
    </row>
    <row r="61" spans="1:6" x14ac:dyDescent="0.25">
      <c r="B61" s="1"/>
    </row>
  </sheetData>
  <hyperlinks>
    <hyperlink ref="F8" r:id="rId1"/>
    <hyperlink ref="F11" r:id="rId2"/>
    <hyperlink ref="F12" r:id="rId3"/>
    <hyperlink ref="F13" r:id="rId4"/>
    <hyperlink ref="F14" r:id="rId5"/>
    <hyperlink ref="F15" r:id="rId6"/>
    <hyperlink ref="F16" r:id="rId7"/>
    <hyperlink ref="F17" r:id="rId8"/>
    <hyperlink ref="F18" r:id="rId9"/>
    <hyperlink ref="F19" r:id="rId10"/>
    <hyperlink ref="F20" r:id="rId11"/>
    <hyperlink ref="F21" r:id="rId12"/>
    <hyperlink ref="F22" r:id="rId13"/>
    <hyperlink ref="F23" r:id="rId14"/>
    <hyperlink ref="F24" r:id="rId15"/>
    <hyperlink ref="F25" r:id="rId16"/>
    <hyperlink ref="F26" r:id="rId17"/>
    <hyperlink ref="F27" r:id="rId18"/>
    <hyperlink ref="F28" r:id="rId19"/>
    <hyperlink ref="F29" r:id="rId20"/>
    <hyperlink ref="G29" r:id="rId21"/>
    <hyperlink ref="H29" r:id="rId22"/>
    <hyperlink ref="F30" r:id="rId23"/>
    <hyperlink ref="F31" r:id="rId24"/>
    <hyperlink ref="G13" r:id="rId25"/>
    <hyperlink ref="G11" r:id="rId26"/>
    <hyperlink ref="H11" r:id="rId27"/>
    <hyperlink ref="G12" r:id="rId28"/>
    <hyperlink ref="H12" r:id="rId29"/>
    <hyperlink ref="G8" r:id="rId30"/>
    <hyperlink ref="H13" r:id="rId31"/>
    <hyperlink ref="G14" r:id="rId32"/>
    <hyperlink ref="H14" r:id="rId33"/>
    <hyperlink ref="G15" r:id="rId34"/>
    <hyperlink ref="H8" r:id="rId35"/>
    <hyperlink ref="I8" r:id="rId36"/>
    <hyperlink ref="J8" r:id="rId37"/>
    <hyperlink ref="G16" r:id="rId38"/>
    <hyperlink ref="K8" r:id="rId39"/>
    <hyperlink ref="L8" r:id="rId40"/>
    <hyperlink ref="G17" r:id="rId41"/>
    <hyperlink ref="G18" r:id="rId42"/>
    <hyperlink ref="H18" r:id="rId43"/>
    <hyperlink ref="G19" r:id="rId44"/>
    <hyperlink ref="F32" r:id="rId45"/>
    <hyperlink ref="G32" r:id="rId46"/>
    <hyperlink ref="F33" r:id="rId47"/>
  </hyperlinks>
  <pageMargins left="0.7" right="0.7" top="0.78740157499999996" bottom="0.78740157499999996" header="0.3" footer="0.3"/>
  <drawing r:id="rId4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A1:H67"/>
  <sheetViews>
    <sheetView workbookViewId="0">
      <pane ySplit="8" topLeftCell="A9" activePane="bottomLeft" state="frozen"/>
      <selection pane="bottomLeft" activeCell="G2" sqref="G2"/>
    </sheetView>
  </sheetViews>
  <sheetFormatPr defaultRowHeight="15" x14ac:dyDescent="0.25"/>
  <cols>
    <col min="1" max="1" width="20.7109375" customWidth="1"/>
    <col min="2" max="2" width="15.7109375" customWidth="1"/>
    <col min="3" max="3" width="54.7109375" customWidth="1"/>
    <col min="4" max="4" width="17" bestFit="1" customWidth="1"/>
    <col min="5" max="5" width="29.5703125" customWidth="1"/>
    <col min="6" max="6" width="34.85546875" customWidth="1"/>
  </cols>
  <sheetData>
    <row r="1" spans="1:8" ht="23.25" x14ac:dyDescent="0.35">
      <c r="A1" s="18" t="s">
        <v>698</v>
      </c>
    </row>
    <row r="2" spans="1:8" x14ac:dyDescent="0.25">
      <c r="A2" s="17" t="s">
        <v>701</v>
      </c>
      <c r="F2" s="1" t="s">
        <v>1177</v>
      </c>
      <c r="G2" s="1">
        <f>COUNTA(A9:A999)</f>
        <v>29</v>
      </c>
    </row>
    <row r="3" spans="1:8" x14ac:dyDescent="0.25">
      <c r="A3" s="17" t="s">
        <v>704</v>
      </c>
    </row>
    <row r="4" spans="1:8" x14ac:dyDescent="0.25">
      <c r="A4" s="17" t="s">
        <v>702</v>
      </c>
    </row>
    <row r="5" spans="1:8" x14ac:dyDescent="0.25">
      <c r="A5" s="17" t="s">
        <v>703</v>
      </c>
    </row>
    <row r="6" spans="1:8" x14ac:dyDescent="0.25">
      <c r="A6" s="15" t="s">
        <v>733</v>
      </c>
      <c r="B6" s="15" t="s">
        <v>727</v>
      </c>
      <c r="D6" s="15" t="s">
        <v>698</v>
      </c>
      <c r="E6" s="15" t="s">
        <v>711</v>
      </c>
      <c r="F6" s="15" t="s">
        <v>712</v>
      </c>
      <c r="G6" s="73" t="s">
        <v>724</v>
      </c>
    </row>
    <row r="8" spans="1:8" ht="15.75" thickBot="1" x14ac:dyDescent="0.3">
      <c r="A8" s="19" t="s">
        <v>699</v>
      </c>
      <c r="B8" s="19" t="s">
        <v>700</v>
      </c>
      <c r="C8" s="19" t="s">
        <v>5</v>
      </c>
      <c r="D8" s="19" t="s">
        <v>705</v>
      </c>
      <c r="E8" s="19" t="s">
        <v>56</v>
      </c>
      <c r="F8" s="19" t="s">
        <v>723</v>
      </c>
      <c r="G8" s="19" t="s">
        <v>11</v>
      </c>
      <c r="H8" s="19" t="s">
        <v>54</v>
      </c>
    </row>
    <row r="9" spans="1:8" ht="202.5" customHeight="1" thickTop="1" x14ac:dyDescent="0.25">
      <c r="A9" s="41" t="s">
        <v>709</v>
      </c>
      <c r="B9" s="24" t="s">
        <v>715</v>
      </c>
      <c r="C9" s="22" t="s">
        <v>707</v>
      </c>
      <c r="D9" s="20" t="s">
        <v>706</v>
      </c>
      <c r="E9" s="20"/>
      <c r="F9" s="9"/>
      <c r="G9" s="11" t="s">
        <v>11</v>
      </c>
      <c r="H9" s="11"/>
    </row>
    <row r="10" spans="1:8" ht="135.75" customHeight="1" x14ac:dyDescent="0.25">
      <c r="A10" s="41" t="s">
        <v>710</v>
      </c>
      <c r="B10" s="24" t="s">
        <v>716</v>
      </c>
      <c r="C10" s="22" t="s">
        <v>708</v>
      </c>
      <c r="D10" s="20" t="s">
        <v>706</v>
      </c>
      <c r="E10" s="20"/>
      <c r="F10" s="9"/>
      <c r="G10" s="11" t="s">
        <v>11</v>
      </c>
      <c r="H10" s="13" t="s">
        <v>718</v>
      </c>
    </row>
    <row r="11" spans="1:8" ht="123" customHeight="1" x14ac:dyDescent="0.25">
      <c r="A11" s="41" t="s">
        <v>735</v>
      </c>
      <c r="B11" s="24" t="s">
        <v>715</v>
      </c>
      <c r="C11" s="22" t="s">
        <v>736</v>
      </c>
      <c r="D11" s="20" t="s">
        <v>706</v>
      </c>
      <c r="E11" s="20"/>
      <c r="F11" s="9"/>
      <c r="G11" s="11" t="s">
        <v>11</v>
      </c>
      <c r="H11" s="13"/>
    </row>
    <row r="12" spans="1:8" ht="123" customHeight="1" x14ac:dyDescent="0.25">
      <c r="A12" s="41" t="s">
        <v>742</v>
      </c>
      <c r="B12" s="24" t="s">
        <v>715</v>
      </c>
      <c r="C12" s="22" t="s">
        <v>743</v>
      </c>
      <c r="D12" s="20" t="s">
        <v>706</v>
      </c>
      <c r="E12" s="20"/>
      <c r="F12" s="9"/>
      <c r="G12" s="11" t="s">
        <v>11</v>
      </c>
      <c r="H12" s="13" t="s">
        <v>54</v>
      </c>
    </row>
    <row r="13" spans="1:8" ht="123" customHeight="1" x14ac:dyDescent="0.25">
      <c r="A13" s="41" t="s">
        <v>744</v>
      </c>
      <c r="B13" s="24" t="s">
        <v>716</v>
      </c>
      <c r="C13" s="22" t="s">
        <v>745</v>
      </c>
      <c r="D13" s="20" t="s">
        <v>706</v>
      </c>
      <c r="E13" s="20"/>
      <c r="F13" s="9"/>
      <c r="G13" s="11" t="s">
        <v>11</v>
      </c>
      <c r="H13" s="13"/>
    </row>
    <row r="14" spans="1:8" ht="146.25" customHeight="1" x14ac:dyDescent="0.25">
      <c r="A14" s="41" t="s">
        <v>778</v>
      </c>
      <c r="B14" s="24" t="s">
        <v>779</v>
      </c>
      <c r="C14" s="22" t="s">
        <v>781</v>
      </c>
      <c r="D14" s="20" t="s">
        <v>780</v>
      </c>
      <c r="E14" s="20"/>
      <c r="F14" s="9"/>
      <c r="G14" s="11" t="s">
        <v>11</v>
      </c>
      <c r="H14" s="13" t="s">
        <v>54</v>
      </c>
    </row>
    <row r="15" spans="1:8" ht="146.25" customHeight="1" x14ac:dyDescent="0.25">
      <c r="A15" s="41" t="s">
        <v>782</v>
      </c>
      <c r="B15" s="24" t="s">
        <v>779</v>
      </c>
      <c r="C15" s="22" t="s">
        <v>784</v>
      </c>
      <c r="D15" s="20" t="s">
        <v>783</v>
      </c>
      <c r="E15" s="20"/>
      <c r="F15" s="9"/>
      <c r="G15" s="11" t="s">
        <v>11</v>
      </c>
      <c r="H15" s="13"/>
    </row>
    <row r="16" spans="1:8" ht="128.25" customHeight="1" x14ac:dyDescent="0.25">
      <c r="A16" s="41" t="s">
        <v>785</v>
      </c>
      <c r="B16" s="24" t="s">
        <v>786</v>
      </c>
      <c r="C16" s="22" t="s">
        <v>788</v>
      </c>
      <c r="D16" s="24" t="s">
        <v>787</v>
      </c>
      <c r="E16" s="20"/>
      <c r="F16" s="9"/>
      <c r="G16" s="11" t="s">
        <v>11</v>
      </c>
      <c r="H16" s="13"/>
    </row>
    <row r="17" spans="1:8" ht="126" customHeight="1" x14ac:dyDescent="0.25">
      <c r="A17" s="41" t="s">
        <v>713</v>
      </c>
      <c r="B17" s="24" t="s">
        <v>714</v>
      </c>
      <c r="C17" s="22" t="s">
        <v>719</v>
      </c>
      <c r="D17" s="20" t="s">
        <v>717</v>
      </c>
      <c r="E17" s="20"/>
      <c r="F17" s="9"/>
      <c r="G17" s="11" t="s">
        <v>11</v>
      </c>
      <c r="H17" s="13" t="s">
        <v>54</v>
      </c>
    </row>
    <row r="18" spans="1:8" ht="129" customHeight="1" x14ac:dyDescent="0.25">
      <c r="A18" s="41" t="s">
        <v>720</v>
      </c>
      <c r="B18" s="24" t="s">
        <v>714</v>
      </c>
      <c r="C18" s="22" t="s">
        <v>722</v>
      </c>
      <c r="D18" s="20" t="s">
        <v>721</v>
      </c>
      <c r="E18" s="20"/>
      <c r="F18" s="9"/>
      <c r="G18" s="11" t="s">
        <v>718</v>
      </c>
      <c r="H18" s="13" t="s">
        <v>54</v>
      </c>
    </row>
    <row r="19" spans="1:8" ht="111.75" customHeight="1" x14ac:dyDescent="0.25">
      <c r="A19" s="41" t="s">
        <v>725</v>
      </c>
      <c r="B19" s="24" t="s">
        <v>714</v>
      </c>
      <c r="C19" s="22" t="s">
        <v>726</v>
      </c>
      <c r="D19" s="20" t="s">
        <v>717</v>
      </c>
      <c r="E19" s="20"/>
      <c r="F19" s="9"/>
      <c r="G19" s="11" t="s">
        <v>11</v>
      </c>
      <c r="H19" s="13"/>
    </row>
    <row r="20" spans="1:8" ht="90" customHeight="1" x14ac:dyDescent="0.25">
      <c r="A20" s="41" t="s">
        <v>728</v>
      </c>
      <c r="B20" s="24" t="s">
        <v>714</v>
      </c>
      <c r="C20" s="22" t="s">
        <v>729</v>
      </c>
      <c r="D20" s="20" t="s">
        <v>717</v>
      </c>
      <c r="E20" s="20"/>
      <c r="F20" s="9"/>
      <c r="G20" s="11" t="s">
        <v>11</v>
      </c>
      <c r="H20" s="13"/>
    </row>
    <row r="21" spans="1:8" ht="147" customHeight="1" x14ac:dyDescent="0.25">
      <c r="A21" s="41" t="s">
        <v>739</v>
      </c>
      <c r="B21" s="24" t="s">
        <v>730</v>
      </c>
      <c r="C21" s="22" t="s">
        <v>740</v>
      </c>
      <c r="D21" s="20" t="s">
        <v>732</v>
      </c>
      <c r="E21" s="20"/>
      <c r="F21" s="9"/>
      <c r="G21" s="11" t="s">
        <v>11</v>
      </c>
      <c r="H21" s="13"/>
    </row>
    <row r="22" spans="1:8" ht="138.75" customHeight="1" x14ac:dyDescent="0.25">
      <c r="A22" s="41" t="s">
        <v>731</v>
      </c>
      <c r="B22" s="24" t="s">
        <v>730</v>
      </c>
      <c r="C22" s="22" t="s">
        <v>734</v>
      </c>
      <c r="D22" s="20" t="s">
        <v>732</v>
      </c>
      <c r="E22" s="20"/>
      <c r="F22" s="9"/>
      <c r="G22" s="11" t="s">
        <v>11</v>
      </c>
      <c r="H22" s="13" t="s">
        <v>54</v>
      </c>
    </row>
    <row r="23" spans="1:8" ht="109.5" customHeight="1" x14ac:dyDescent="0.25">
      <c r="A23" s="41" t="s">
        <v>737</v>
      </c>
      <c r="B23" s="24" t="s">
        <v>730</v>
      </c>
      <c r="C23" s="22" t="s">
        <v>738</v>
      </c>
      <c r="D23" s="23" t="s">
        <v>732</v>
      </c>
      <c r="E23" s="24"/>
      <c r="F23" s="12"/>
      <c r="G23" s="11" t="s">
        <v>11</v>
      </c>
      <c r="H23" s="13"/>
    </row>
    <row r="24" spans="1:8" ht="123" customHeight="1" x14ac:dyDescent="0.25">
      <c r="A24" s="69" t="s">
        <v>746</v>
      </c>
      <c r="B24" s="24" t="s">
        <v>730</v>
      </c>
      <c r="C24" s="22" t="s">
        <v>741</v>
      </c>
      <c r="D24" s="24" t="s">
        <v>732</v>
      </c>
      <c r="E24" s="24"/>
      <c r="F24" s="14"/>
      <c r="G24" s="11" t="s">
        <v>11</v>
      </c>
      <c r="H24" s="13"/>
    </row>
    <row r="25" spans="1:8" ht="116.25" customHeight="1" x14ac:dyDescent="0.25">
      <c r="A25" s="41" t="s">
        <v>750</v>
      </c>
      <c r="B25" s="24" t="s">
        <v>747</v>
      </c>
      <c r="C25" s="22" t="s">
        <v>749</v>
      </c>
      <c r="D25" s="20" t="s">
        <v>748</v>
      </c>
      <c r="E25" s="20"/>
      <c r="F25" s="9"/>
      <c r="G25" s="11" t="s">
        <v>11</v>
      </c>
      <c r="H25" s="13"/>
    </row>
    <row r="26" spans="1:8" ht="121.5" customHeight="1" x14ac:dyDescent="0.25">
      <c r="A26" s="72" t="s">
        <v>751</v>
      </c>
      <c r="B26" s="24" t="s">
        <v>747</v>
      </c>
      <c r="C26" s="27" t="s">
        <v>752</v>
      </c>
      <c r="D26" s="20" t="s">
        <v>748</v>
      </c>
      <c r="E26" s="25"/>
      <c r="F26" s="7"/>
      <c r="G26" s="13" t="s">
        <v>11</v>
      </c>
      <c r="H26" s="13"/>
    </row>
    <row r="27" spans="1:8" ht="108" customHeight="1" x14ac:dyDescent="0.25">
      <c r="A27" s="41" t="s">
        <v>753</v>
      </c>
      <c r="B27" s="24" t="s">
        <v>754</v>
      </c>
      <c r="C27" s="22" t="s">
        <v>756</v>
      </c>
      <c r="D27" s="20" t="s">
        <v>755</v>
      </c>
      <c r="E27" s="20"/>
      <c r="F27" s="9"/>
      <c r="G27" s="11" t="s">
        <v>11</v>
      </c>
      <c r="H27" s="13"/>
    </row>
    <row r="28" spans="1:8" ht="133.5" customHeight="1" x14ac:dyDescent="0.25">
      <c r="A28" s="72" t="s">
        <v>757</v>
      </c>
      <c r="B28" s="23" t="s">
        <v>758</v>
      </c>
      <c r="C28" s="22" t="s">
        <v>760</v>
      </c>
      <c r="D28" s="25" t="s">
        <v>759</v>
      </c>
      <c r="E28" s="25"/>
      <c r="F28" s="7"/>
      <c r="G28" s="13" t="s">
        <v>11</v>
      </c>
      <c r="H28" s="13" t="s">
        <v>11</v>
      </c>
    </row>
    <row r="29" spans="1:8" ht="93" customHeight="1" x14ac:dyDescent="0.25">
      <c r="A29" s="72" t="s">
        <v>761</v>
      </c>
      <c r="B29" s="23" t="s">
        <v>758</v>
      </c>
      <c r="C29" s="27" t="s">
        <v>762</v>
      </c>
      <c r="D29" s="25" t="s">
        <v>763</v>
      </c>
      <c r="E29" s="23"/>
      <c r="F29" s="8"/>
      <c r="G29" s="13" t="s">
        <v>11</v>
      </c>
      <c r="H29" s="13"/>
    </row>
    <row r="30" spans="1:8" ht="132" customHeight="1" x14ac:dyDescent="0.25">
      <c r="A30" s="72" t="s">
        <v>764</v>
      </c>
      <c r="B30" s="23" t="s">
        <v>758</v>
      </c>
      <c r="C30" s="27" t="s">
        <v>766</v>
      </c>
      <c r="D30" s="23" t="s">
        <v>765</v>
      </c>
      <c r="E30" s="23"/>
      <c r="F30" s="8"/>
      <c r="G30" s="13" t="s">
        <v>11</v>
      </c>
      <c r="H30" s="13"/>
    </row>
    <row r="31" spans="1:8" ht="130.5" customHeight="1" x14ac:dyDescent="0.25">
      <c r="A31" s="72" t="s">
        <v>767</v>
      </c>
      <c r="B31" s="23" t="s">
        <v>758</v>
      </c>
      <c r="C31" s="27" t="s">
        <v>768</v>
      </c>
      <c r="D31" s="25" t="s">
        <v>759</v>
      </c>
      <c r="E31" s="23"/>
      <c r="F31" s="8"/>
      <c r="G31" s="13" t="s">
        <v>11</v>
      </c>
      <c r="H31" s="13" t="s">
        <v>54</v>
      </c>
    </row>
    <row r="32" spans="1:8" ht="120.75" customHeight="1" x14ac:dyDescent="0.25">
      <c r="A32" s="72" t="s">
        <v>769</v>
      </c>
      <c r="B32" s="23" t="s">
        <v>777</v>
      </c>
      <c r="C32" s="27" t="s">
        <v>771</v>
      </c>
      <c r="D32" s="23" t="s">
        <v>770</v>
      </c>
      <c r="E32" s="23"/>
      <c r="F32" s="8"/>
      <c r="G32" s="13" t="s">
        <v>11</v>
      </c>
      <c r="H32" s="13" t="s">
        <v>54</v>
      </c>
    </row>
    <row r="33" spans="1:8" ht="108.75" customHeight="1" x14ac:dyDescent="0.25">
      <c r="A33" s="72" t="s">
        <v>772</v>
      </c>
      <c r="B33" s="23" t="s">
        <v>758</v>
      </c>
      <c r="C33" s="27" t="s">
        <v>773</v>
      </c>
      <c r="D33" s="23" t="s">
        <v>774</v>
      </c>
      <c r="E33" s="23"/>
      <c r="F33" s="8"/>
      <c r="G33" s="13" t="s">
        <v>11</v>
      </c>
      <c r="H33" s="13" t="s">
        <v>54</v>
      </c>
    </row>
    <row r="34" spans="1:8" ht="90" customHeight="1" x14ac:dyDescent="0.25">
      <c r="A34" s="25" t="s">
        <v>789</v>
      </c>
      <c r="B34" s="25" t="s">
        <v>790</v>
      </c>
      <c r="C34" s="27" t="s">
        <v>796</v>
      </c>
      <c r="D34" s="23" t="s">
        <v>795</v>
      </c>
      <c r="E34" s="23"/>
      <c r="F34" s="8"/>
      <c r="G34" s="13" t="s">
        <v>11</v>
      </c>
      <c r="H34" s="13"/>
    </row>
    <row r="35" spans="1:8" ht="107.25" customHeight="1" x14ac:dyDescent="0.25">
      <c r="A35" s="25" t="s">
        <v>791</v>
      </c>
      <c r="B35" s="25" t="s">
        <v>790</v>
      </c>
      <c r="C35" s="27" t="s">
        <v>793</v>
      </c>
      <c r="D35" s="23" t="s">
        <v>792</v>
      </c>
      <c r="E35" s="23"/>
      <c r="F35" s="8"/>
      <c r="G35" s="13" t="s">
        <v>11</v>
      </c>
      <c r="H35" s="13"/>
    </row>
    <row r="36" spans="1:8" ht="72.75" customHeight="1" x14ac:dyDescent="0.25">
      <c r="A36" s="25" t="s">
        <v>794</v>
      </c>
      <c r="B36" s="25" t="s">
        <v>790</v>
      </c>
      <c r="C36" s="27" t="s">
        <v>799</v>
      </c>
      <c r="D36" s="23" t="s">
        <v>800</v>
      </c>
      <c r="E36" s="23"/>
      <c r="F36" s="8"/>
      <c r="G36" s="13" t="s">
        <v>11</v>
      </c>
      <c r="H36" s="13"/>
    </row>
    <row r="37" spans="1:8" ht="109.5" customHeight="1" x14ac:dyDescent="0.25">
      <c r="A37" s="25" t="s">
        <v>801</v>
      </c>
      <c r="B37" s="25" t="s">
        <v>790</v>
      </c>
      <c r="C37" s="27" t="s">
        <v>798</v>
      </c>
      <c r="D37" s="23" t="s">
        <v>797</v>
      </c>
      <c r="E37" s="23"/>
      <c r="F37" s="8"/>
      <c r="G37" s="13" t="s">
        <v>11</v>
      </c>
      <c r="H37" s="13"/>
    </row>
    <row r="38" spans="1:8" x14ac:dyDescent="0.25">
      <c r="A38" s="4"/>
      <c r="B38" s="4"/>
      <c r="C38" s="2"/>
      <c r="D38" s="5"/>
      <c r="E38" s="5"/>
      <c r="F38" s="5"/>
      <c r="G38" s="3"/>
    </row>
    <row r="39" spans="1:8" x14ac:dyDescent="0.25">
      <c r="A39" s="4"/>
      <c r="B39" s="4"/>
      <c r="C39" s="2"/>
      <c r="D39" s="5"/>
      <c r="E39" s="5"/>
      <c r="F39" s="5"/>
      <c r="G39" s="3"/>
    </row>
    <row r="40" spans="1:8" x14ac:dyDescent="0.25">
      <c r="A40" s="4"/>
      <c r="B40" s="4"/>
      <c r="C40" s="2"/>
      <c r="D40" s="5"/>
      <c r="E40" s="5"/>
      <c r="F40" s="5"/>
      <c r="G40" s="3"/>
    </row>
    <row r="41" spans="1:8" x14ac:dyDescent="0.25">
      <c r="A41" s="4"/>
      <c r="B41" s="4"/>
      <c r="C41" s="2"/>
      <c r="D41" s="5"/>
      <c r="E41" s="5"/>
      <c r="F41" s="5"/>
      <c r="G41" s="3"/>
    </row>
    <row r="42" spans="1:8" x14ac:dyDescent="0.25">
      <c r="A42" s="4"/>
      <c r="B42" s="4"/>
      <c r="C42" s="2"/>
      <c r="D42" s="5"/>
      <c r="E42" s="5"/>
      <c r="F42" s="5"/>
      <c r="G42" s="3"/>
    </row>
    <row r="43" spans="1:8" x14ac:dyDescent="0.25">
      <c r="A43" s="4"/>
      <c r="B43" s="4"/>
      <c r="C43" s="2"/>
      <c r="D43" s="5"/>
      <c r="E43" s="5"/>
      <c r="F43" s="5"/>
      <c r="G43" s="3"/>
    </row>
    <row r="44" spans="1:8" x14ac:dyDescent="0.25">
      <c r="A44" s="4"/>
      <c r="B44" s="4"/>
      <c r="C44" s="2"/>
      <c r="D44" s="5"/>
      <c r="E44" s="5"/>
      <c r="F44" s="5"/>
      <c r="G44" s="3"/>
    </row>
    <row r="45" spans="1:8" x14ac:dyDescent="0.25">
      <c r="A45" s="4"/>
      <c r="B45" s="4"/>
      <c r="C45" s="2"/>
      <c r="D45" s="4"/>
      <c r="E45" s="4"/>
      <c r="F45" s="4"/>
      <c r="G45" s="3"/>
    </row>
    <row r="46" spans="1:8" x14ac:dyDescent="0.25">
      <c r="A46" s="4"/>
      <c r="B46" s="4"/>
      <c r="C46" s="2"/>
      <c r="D46" s="4"/>
      <c r="E46" s="4"/>
      <c r="F46" s="4"/>
      <c r="G46" s="3"/>
    </row>
    <row r="47" spans="1:8" x14ac:dyDescent="0.25">
      <c r="A47" s="4"/>
      <c r="B47" s="4"/>
      <c r="D47" s="4"/>
      <c r="E47" s="4"/>
      <c r="F47" s="4"/>
      <c r="G47" s="3"/>
    </row>
    <row r="48" spans="1:8" x14ac:dyDescent="0.25">
      <c r="A48" s="4"/>
      <c r="B48" s="4"/>
      <c r="D48" s="4"/>
      <c r="E48" s="4"/>
      <c r="F48" s="4"/>
      <c r="G48" s="3"/>
    </row>
    <row r="49" spans="1:7" x14ac:dyDescent="0.25">
      <c r="A49" s="4"/>
      <c r="B49" s="4"/>
      <c r="D49" s="4"/>
      <c r="E49" s="4"/>
      <c r="F49" s="4"/>
      <c r="G49" s="3"/>
    </row>
    <row r="50" spans="1:7" x14ac:dyDescent="0.25">
      <c r="A50" s="4"/>
      <c r="B50" s="4"/>
      <c r="D50" s="4"/>
      <c r="E50" s="4"/>
      <c r="F50" s="4"/>
      <c r="G50" s="3"/>
    </row>
    <row r="51" spans="1:7" x14ac:dyDescent="0.25">
      <c r="A51" s="4"/>
      <c r="B51" s="4"/>
      <c r="D51" s="4"/>
      <c r="E51" s="4"/>
      <c r="F51" s="4"/>
      <c r="G51" s="3"/>
    </row>
    <row r="52" spans="1:7" x14ac:dyDescent="0.25">
      <c r="A52" s="4"/>
      <c r="B52" s="4"/>
      <c r="G52" s="3"/>
    </row>
    <row r="53" spans="1:7" x14ac:dyDescent="0.25">
      <c r="A53" s="4"/>
      <c r="B53" s="4"/>
      <c r="G53" s="3"/>
    </row>
    <row r="54" spans="1:7" x14ac:dyDescent="0.25">
      <c r="A54" s="4"/>
      <c r="B54" s="4"/>
      <c r="G54" s="3"/>
    </row>
    <row r="55" spans="1:7" x14ac:dyDescent="0.25">
      <c r="A55" s="4"/>
      <c r="B55" s="4"/>
      <c r="G55" s="3"/>
    </row>
    <row r="56" spans="1:7" x14ac:dyDescent="0.25">
      <c r="A56" s="4"/>
      <c r="B56" s="4"/>
      <c r="G56" s="3"/>
    </row>
    <row r="57" spans="1:7" x14ac:dyDescent="0.25">
      <c r="A57" s="4"/>
      <c r="B57" s="4"/>
      <c r="G57" s="3"/>
    </row>
    <row r="58" spans="1:7" x14ac:dyDescent="0.25">
      <c r="A58" s="4"/>
      <c r="B58" s="4"/>
      <c r="G58" s="3"/>
    </row>
    <row r="59" spans="1:7" x14ac:dyDescent="0.25">
      <c r="A59" s="4"/>
      <c r="B59" s="4"/>
    </row>
    <row r="60" spans="1:7" x14ac:dyDescent="0.25">
      <c r="A60" s="4"/>
      <c r="B60" s="4"/>
    </row>
    <row r="61" spans="1:7" x14ac:dyDescent="0.25">
      <c r="A61" s="4"/>
      <c r="B61" s="4"/>
    </row>
    <row r="62" spans="1:7" x14ac:dyDescent="0.25">
      <c r="A62" s="4"/>
      <c r="B62" s="4"/>
    </row>
    <row r="63" spans="1:7" x14ac:dyDescent="0.25">
      <c r="A63" s="4"/>
      <c r="B63" s="4"/>
    </row>
    <row r="64" spans="1:7" x14ac:dyDescent="0.25">
      <c r="A64" s="4"/>
      <c r="B64" s="4"/>
    </row>
    <row r="65" spans="1:2" x14ac:dyDescent="0.25">
      <c r="A65" s="4"/>
      <c r="B65" s="4"/>
    </row>
    <row r="66" spans="1:2" x14ac:dyDescent="0.25">
      <c r="A66" s="1"/>
      <c r="B66" s="1"/>
    </row>
    <row r="67" spans="1:2" x14ac:dyDescent="0.25">
      <c r="B67" s="1"/>
    </row>
  </sheetData>
  <hyperlinks>
    <hyperlink ref="D6" r:id="rId1"/>
    <hyperlink ref="G9" r:id="rId2"/>
    <hyperlink ref="F6" r:id="rId3"/>
    <hyperlink ref="E6" r:id="rId4"/>
    <hyperlink ref="H17" r:id="rId5"/>
    <hyperlink ref="G17" r:id="rId6"/>
    <hyperlink ref="G10" r:id="rId7"/>
    <hyperlink ref="H10" r:id="rId8"/>
    <hyperlink ref="H18" r:id="rId9"/>
    <hyperlink ref="G18" r:id="rId10"/>
    <hyperlink ref="G6" r:id="rId11"/>
    <hyperlink ref="G19" r:id="rId12"/>
    <hyperlink ref="B6" r:id="rId13"/>
    <hyperlink ref="G20" r:id="rId14"/>
    <hyperlink ref="A6" r:id="rId15"/>
    <hyperlink ref="G11" r:id="rId16"/>
    <hyperlink ref="G21" r:id="rId17"/>
    <hyperlink ref="G22" r:id="rId18"/>
    <hyperlink ref="H22" r:id="rId19"/>
    <hyperlink ref="G23" r:id="rId20"/>
    <hyperlink ref="G24" r:id="rId21"/>
    <hyperlink ref="G12" r:id="rId22"/>
    <hyperlink ref="H12" r:id="rId23"/>
    <hyperlink ref="G13" r:id="rId24"/>
    <hyperlink ref="G26" r:id="rId25"/>
    <hyperlink ref="G25" r:id="rId26"/>
    <hyperlink ref="G28" r:id="rId27"/>
    <hyperlink ref="H28" r:id="rId28"/>
    <hyperlink ref="G29" r:id="rId29"/>
    <hyperlink ref="G30" r:id="rId30"/>
    <hyperlink ref="G31" r:id="rId31"/>
    <hyperlink ref="H31" r:id="rId32"/>
    <hyperlink ref="G32" r:id="rId33"/>
    <hyperlink ref="H32" r:id="rId34"/>
    <hyperlink ref="G33" r:id="rId35"/>
    <hyperlink ref="H33" r:id="rId36"/>
    <hyperlink ref="G14" r:id="rId37"/>
    <hyperlink ref="H14" r:id="rId38"/>
    <hyperlink ref="G16" r:id="rId39"/>
    <hyperlink ref="G15" r:id="rId40"/>
    <hyperlink ref="G27" r:id="rId41"/>
    <hyperlink ref="G35" r:id="rId42"/>
    <hyperlink ref="G34" r:id="rId43"/>
    <hyperlink ref="G37" r:id="rId44"/>
    <hyperlink ref="G36" r:id="rId45"/>
  </hyperlinks>
  <pageMargins left="0.7" right="0.7" top="0.78740157499999996" bottom="0.78740157499999996" header="0.3" footer="0.3"/>
  <drawing r:id="rId4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L61"/>
  <sheetViews>
    <sheetView workbookViewId="0">
      <pane ySplit="10" topLeftCell="A11" activePane="bottomLeft" state="frozen"/>
      <selection pane="bottomLeft" activeCell="F6" sqref="F6"/>
    </sheetView>
  </sheetViews>
  <sheetFormatPr defaultRowHeight="15" x14ac:dyDescent="0.25"/>
  <cols>
    <col min="1" max="1" width="20.7109375" customWidth="1"/>
    <col min="2" max="2" width="8.7109375" customWidth="1"/>
    <col min="3" max="3" width="54.7109375" customWidth="1"/>
    <col min="4" max="4" width="14.28515625" customWidth="1"/>
    <col min="5" max="5" width="34.85546875" customWidth="1"/>
  </cols>
  <sheetData>
    <row r="1" spans="1:12" ht="23.25" x14ac:dyDescent="0.35">
      <c r="A1" s="18" t="s">
        <v>201</v>
      </c>
    </row>
    <row r="2" spans="1:12" ht="18.75" x14ac:dyDescent="0.35">
      <c r="A2" s="17" t="s">
        <v>203</v>
      </c>
    </row>
    <row r="3" spans="1:12" x14ac:dyDescent="0.25">
      <c r="A3" s="17" t="s">
        <v>202</v>
      </c>
    </row>
    <row r="4" spans="1:12" x14ac:dyDescent="0.25">
      <c r="A4" s="17" t="s">
        <v>204</v>
      </c>
    </row>
    <row r="5" spans="1:12" x14ac:dyDescent="0.25">
      <c r="A5" s="17" t="s">
        <v>226</v>
      </c>
    </row>
    <row r="6" spans="1:12" x14ac:dyDescent="0.25">
      <c r="A6" s="17"/>
      <c r="E6" s="1" t="s">
        <v>1177</v>
      </c>
      <c r="F6" s="1">
        <f>COUNTA(A11:A999)</f>
        <v>5</v>
      </c>
    </row>
    <row r="7" spans="1:12" x14ac:dyDescent="0.25">
      <c r="A7" s="17"/>
      <c r="F7" s="10" t="s">
        <v>211</v>
      </c>
      <c r="G7" s="10" t="s">
        <v>212</v>
      </c>
    </row>
    <row r="8" spans="1:12" x14ac:dyDescent="0.25">
      <c r="A8" s="17"/>
      <c r="E8" s="15" t="s">
        <v>213</v>
      </c>
      <c r="F8" s="15" t="s">
        <v>11</v>
      </c>
      <c r="G8" s="15" t="s">
        <v>54</v>
      </c>
      <c r="H8" s="15" t="s">
        <v>55</v>
      </c>
      <c r="I8" s="15" t="s">
        <v>150</v>
      </c>
      <c r="J8" s="15"/>
      <c r="K8" s="15"/>
      <c r="L8" s="15"/>
    </row>
    <row r="9" spans="1:12" x14ac:dyDescent="0.25">
      <c r="A9" s="17"/>
    </row>
    <row r="10" spans="1:12" ht="15.75" thickBot="1" x14ac:dyDescent="0.3">
      <c r="A10" s="19" t="s">
        <v>205</v>
      </c>
      <c r="B10" s="19" t="s">
        <v>88</v>
      </c>
      <c r="C10" s="19" t="s">
        <v>5</v>
      </c>
      <c r="D10" s="19" t="s">
        <v>155</v>
      </c>
      <c r="E10" s="19" t="s">
        <v>56</v>
      </c>
      <c r="F10" s="19" t="s">
        <v>11</v>
      </c>
      <c r="G10" s="19" t="s">
        <v>54</v>
      </c>
      <c r="H10" s="19" t="s">
        <v>55</v>
      </c>
    </row>
    <row r="11" spans="1:12" ht="108.75" customHeight="1" thickTop="1" x14ac:dyDescent="0.25">
      <c r="A11" s="20" t="s">
        <v>63</v>
      </c>
      <c r="B11" s="29" t="s">
        <v>8</v>
      </c>
      <c r="C11" s="22" t="s">
        <v>225</v>
      </c>
      <c r="D11" s="20" t="s">
        <v>214</v>
      </c>
      <c r="E11" s="9"/>
      <c r="F11" s="11" t="s">
        <v>11</v>
      </c>
      <c r="G11" s="11" t="s">
        <v>54</v>
      </c>
      <c r="H11" s="11" t="s">
        <v>55</v>
      </c>
    </row>
    <row r="12" spans="1:12" ht="162.75" customHeight="1" x14ac:dyDescent="0.25">
      <c r="A12" s="20" t="s">
        <v>206</v>
      </c>
      <c r="B12" s="29" t="s">
        <v>207</v>
      </c>
      <c r="C12" s="22" t="s">
        <v>216</v>
      </c>
      <c r="D12" s="20" t="s">
        <v>215</v>
      </c>
      <c r="E12" s="9"/>
      <c r="F12" s="11" t="s">
        <v>11</v>
      </c>
      <c r="G12" s="13" t="s">
        <v>54</v>
      </c>
      <c r="H12" s="13"/>
    </row>
    <row r="13" spans="1:12" ht="143.25" customHeight="1" x14ac:dyDescent="0.25">
      <c r="A13" s="20" t="s">
        <v>208</v>
      </c>
      <c r="B13" s="29" t="s">
        <v>217</v>
      </c>
      <c r="C13" s="22" t="s">
        <v>220</v>
      </c>
      <c r="D13" s="20" t="s">
        <v>219</v>
      </c>
      <c r="E13" s="9"/>
      <c r="F13" s="11" t="s">
        <v>11</v>
      </c>
      <c r="G13" s="13" t="s">
        <v>54</v>
      </c>
      <c r="H13" s="13"/>
    </row>
    <row r="14" spans="1:12" ht="136.5" customHeight="1" x14ac:dyDescent="0.25">
      <c r="A14" s="20" t="s">
        <v>209</v>
      </c>
      <c r="B14" s="29" t="s">
        <v>13</v>
      </c>
      <c r="C14" s="22" t="s">
        <v>224</v>
      </c>
      <c r="D14" s="20" t="s">
        <v>221</v>
      </c>
      <c r="E14" s="9"/>
      <c r="F14" s="11" t="s">
        <v>11</v>
      </c>
      <c r="G14" s="13" t="s">
        <v>54</v>
      </c>
      <c r="H14" s="13"/>
    </row>
    <row r="15" spans="1:12" ht="138" customHeight="1" x14ac:dyDescent="0.25">
      <c r="A15" s="20" t="s">
        <v>210</v>
      </c>
      <c r="B15" s="29" t="s">
        <v>218</v>
      </c>
      <c r="C15" s="22" t="s">
        <v>223</v>
      </c>
      <c r="D15" s="20" t="s">
        <v>222</v>
      </c>
      <c r="E15" s="9"/>
      <c r="F15" s="11" t="s">
        <v>11</v>
      </c>
      <c r="G15" s="13" t="s">
        <v>54</v>
      </c>
      <c r="H15" s="13"/>
    </row>
    <row r="16" spans="1:12" ht="180" customHeight="1" x14ac:dyDescent="0.25">
      <c r="A16" s="4"/>
      <c r="B16" s="4"/>
      <c r="C16" s="4"/>
      <c r="D16" s="4"/>
      <c r="E16" s="4"/>
      <c r="F16" s="4"/>
      <c r="G16" s="4"/>
      <c r="H16" s="4"/>
    </row>
    <row r="17" spans="1:8" ht="15.75" customHeight="1" x14ac:dyDescent="0.25">
      <c r="A17" s="4"/>
      <c r="B17" s="4"/>
      <c r="C17" s="4"/>
      <c r="D17" s="4"/>
      <c r="E17" s="4"/>
      <c r="F17" s="4"/>
      <c r="G17" s="4"/>
      <c r="H17" s="4"/>
    </row>
    <row r="18" spans="1:8" ht="15.75" customHeight="1" x14ac:dyDescent="0.25">
      <c r="A18" s="4"/>
      <c r="B18" s="4"/>
      <c r="C18" s="4"/>
      <c r="D18" s="4"/>
      <c r="E18" s="4"/>
      <c r="F18" s="4"/>
      <c r="G18" s="4"/>
      <c r="H18" s="4"/>
    </row>
    <row r="19" spans="1:8" ht="15" customHeight="1" x14ac:dyDescent="0.25">
      <c r="A19" s="4"/>
      <c r="B19" s="4"/>
      <c r="C19" s="4"/>
      <c r="D19" s="4"/>
      <c r="E19" s="4"/>
      <c r="F19" s="4"/>
      <c r="G19" s="4"/>
      <c r="H19" s="4"/>
    </row>
    <row r="20" spans="1:8" ht="15.75" customHeight="1" x14ac:dyDescent="0.25">
      <c r="A20" s="4"/>
      <c r="B20" s="4"/>
      <c r="C20" s="4"/>
      <c r="D20" s="4"/>
      <c r="E20" s="4"/>
      <c r="F20" s="4"/>
      <c r="G20" s="4"/>
      <c r="H20" s="4"/>
    </row>
    <row r="21" spans="1:8" ht="15" customHeight="1" x14ac:dyDescent="0.25">
      <c r="A21" s="4"/>
      <c r="B21" s="4"/>
      <c r="C21" s="4"/>
      <c r="D21" s="4"/>
      <c r="E21" s="4"/>
      <c r="F21" s="4"/>
      <c r="G21" s="4"/>
      <c r="H21" s="4"/>
    </row>
    <row r="22" spans="1:8" ht="15" customHeight="1" x14ac:dyDescent="0.25">
      <c r="A22" s="4"/>
      <c r="B22" s="4"/>
      <c r="C22" s="4"/>
      <c r="D22" s="4"/>
      <c r="E22" s="4"/>
      <c r="F22" s="4"/>
      <c r="G22" s="4"/>
      <c r="H22" s="4"/>
    </row>
    <row r="23" spans="1:8" ht="15.75" customHeight="1" x14ac:dyDescent="0.25">
      <c r="A23" s="4"/>
      <c r="B23" s="4"/>
      <c r="C23" s="4"/>
      <c r="D23" s="4"/>
      <c r="E23" s="4"/>
      <c r="F23" s="4"/>
      <c r="G23" s="4"/>
      <c r="H23" s="4"/>
    </row>
    <row r="24" spans="1:8" ht="15.75" customHeight="1" x14ac:dyDescent="0.25">
      <c r="A24" s="4"/>
      <c r="B24" s="4"/>
      <c r="C24" s="4"/>
      <c r="D24" s="4"/>
      <c r="E24" s="4"/>
      <c r="F24" s="4"/>
      <c r="G24" s="4"/>
      <c r="H24" s="4"/>
    </row>
    <row r="25" spans="1:8" ht="17.25" customHeight="1" x14ac:dyDescent="0.25">
      <c r="A25" s="4"/>
      <c r="B25" s="4"/>
      <c r="C25" s="4"/>
      <c r="D25" s="4"/>
      <c r="E25" s="4"/>
      <c r="F25" s="4"/>
      <c r="G25" s="4"/>
      <c r="H25" s="4"/>
    </row>
    <row r="26" spans="1:8" ht="16.5" customHeight="1" x14ac:dyDescent="0.25">
      <c r="A26" s="4"/>
      <c r="B26" s="4"/>
      <c r="C26" s="4"/>
      <c r="D26" s="4"/>
      <c r="E26" s="4"/>
      <c r="F26" s="4"/>
      <c r="G26" s="4"/>
      <c r="H26" s="4"/>
    </row>
    <row r="27" spans="1:8" ht="16.5" customHeight="1" x14ac:dyDescent="0.25">
      <c r="A27" s="4"/>
      <c r="B27" s="4"/>
      <c r="C27" s="4"/>
      <c r="D27" s="4"/>
      <c r="E27" s="4"/>
      <c r="F27" s="4"/>
      <c r="G27" s="4"/>
      <c r="H27" s="4"/>
    </row>
    <row r="28" spans="1:8" ht="16.5" customHeight="1" x14ac:dyDescent="0.25">
      <c r="A28" s="4"/>
      <c r="B28" s="4"/>
      <c r="C28" s="4"/>
      <c r="D28" s="4"/>
      <c r="E28" s="4"/>
      <c r="F28" s="4"/>
      <c r="G28" s="4"/>
      <c r="H28" s="4"/>
    </row>
    <row r="29" spans="1:8" ht="16.5" customHeight="1" x14ac:dyDescent="0.25">
      <c r="A29" s="4"/>
      <c r="B29" s="4"/>
      <c r="C29" s="4"/>
      <c r="D29" s="4"/>
      <c r="E29" s="4"/>
      <c r="F29" s="4"/>
      <c r="G29" s="4"/>
      <c r="H29" s="4"/>
    </row>
    <row r="30" spans="1:8" ht="16.5" customHeight="1" x14ac:dyDescent="0.25">
      <c r="A30" s="4"/>
      <c r="B30" s="4"/>
      <c r="C30" s="4"/>
      <c r="D30" s="4"/>
      <c r="E30" s="4"/>
      <c r="F30" s="4"/>
      <c r="G30" s="4"/>
      <c r="H30" s="4"/>
    </row>
    <row r="31" spans="1:8" ht="17.25" customHeight="1" x14ac:dyDescent="0.25">
      <c r="A31" s="4"/>
      <c r="B31" s="4"/>
      <c r="C31" s="4"/>
      <c r="D31" s="4"/>
      <c r="E31" s="4"/>
      <c r="F31" s="4"/>
      <c r="G31" s="4"/>
      <c r="H31" s="4"/>
    </row>
    <row r="32" spans="1:8" x14ac:dyDescent="0.25">
      <c r="A32" s="4"/>
      <c r="B32" s="4"/>
      <c r="C32" s="4"/>
      <c r="D32" s="4"/>
      <c r="E32" s="4"/>
      <c r="F32" s="4"/>
      <c r="G32" s="4"/>
      <c r="H32" s="4"/>
    </row>
    <row r="33" spans="1:8" x14ac:dyDescent="0.25">
      <c r="A33" s="4"/>
      <c r="B33" s="4"/>
      <c r="C33" s="4"/>
      <c r="D33" s="4"/>
      <c r="E33" s="4"/>
      <c r="F33" s="4"/>
      <c r="G33" s="4"/>
      <c r="H33" s="4"/>
    </row>
    <row r="34" spans="1:8" x14ac:dyDescent="0.25">
      <c r="A34" s="4"/>
      <c r="B34" s="4"/>
      <c r="C34" s="4"/>
      <c r="D34" s="4"/>
      <c r="E34" s="4"/>
      <c r="F34" s="4"/>
      <c r="G34" s="4"/>
      <c r="H34" s="4"/>
    </row>
    <row r="35" spans="1:8" x14ac:dyDescent="0.25">
      <c r="A35" s="4"/>
      <c r="B35" s="4"/>
      <c r="C35" s="4"/>
      <c r="D35" s="4"/>
      <c r="E35" s="4"/>
      <c r="F35" s="4"/>
      <c r="G35" s="4"/>
      <c r="H35" s="4"/>
    </row>
    <row r="36" spans="1:8" x14ac:dyDescent="0.25">
      <c r="A36" s="4"/>
      <c r="B36" s="4"/>
      <c r="C36" s="4"/>
      <c r="D36" s="4"/>
      <c r="E36" s="4"/>
      <c r="F36" s="4"/>
      <c r="G36" s="4"/>
      <c r="H36" s="4"/>
    </row>
    <row r="37" spans="1:8" x14ac:dyDescent="0.25">
      <c r="A37" s="4"/>
      <c r="B37" s="4"/>
      <c r="C37" s="4"/>
      <c r="D37" s="4"/>
      <c r="E37" s="4"/>
      <c r="F37" s="4"/>
      <c r="G37" s="4"/>
      <c r="H37" s="4"/>
    </row>
    <row r="38" spans="1:8" x14ac:dyDescent="0.25">
      <c r="A38" s="4"/>
      <c r="B38" s="4"/>
      <c r="C38" s="4"/>
      <c r="D38" s="4"/>
      <c r="E38" s="4"/>
      <c r="F38" s="4"/>
      <c r="G38" s="4"/>
      <c r="H38" s="4"/>
    </row>
    <row r="39" spans="1:8" x14ac:dyDescent="0.25">
      <c r="A39" s="4"/>
      <c r="B39" s="4"/>
      <c r="C39" s="4"/>
      <c r="D39" s="4"/>
      <c r="E39" s="4"/>
      <c r="F39" s="4"/>
      <c r="G39" s="4"/>
      <c r="H39" s="4"/>
    </row>
    <row r="40" spans="1:8" x14ac:dyDescent="0.25">
      <c r="A40" s="4"/>
      <c r="B40" s="4"/>
      <c r="C40" s="4"/>
      <c r="D40" s="4"/>
      <c r="E40" s="4"/>
      <c r="F40" s="4"/>
      <c r="G40" s="4"/>
      <c r="H40" s="4"/>
    </row>
    <row r="41" spans="1:8" x14ac:dyDescent="0.25">
      <c r="A41" s="4"/>
      <c r="B41" s="4"/>
      <c r="C41" s="4"/>
      <c r="D41" s="4"/>
      <c r="E41" s="4"/>
      <c r="F41" s="4"/>
      <c r="G41" s="4"/>
      <c r="H41" s="4"/>
    </row>
    <row r="42" spans="1:8" x14ac:dyDescent="0.25">
      <c r="A42" s="4"/>
      <c r="B42" s="4"/>
      <c r="C42" s="4"/>
      <c r="D42" s="4"/>
      <c r="E42" s="4"/>
      <c r="F42" s="4"/>
      <c r="G42" s="4"/>
      <c r="H42" s="4"/>
    </row>
    <row r="43" spans="1:8" x14ac:dyDescent="0.25">
      <c r="A43" s="4"/>
      <c r="B43" s="4"/>
      <c r="C43" s="4"/>
      <c r="D43" s="4"/>
      <c r="E43" s="4"/>
      <c r="F43" s="4"/>
      <c r="G43" s="4"/>
      <c r="H43" s="4"/>
    </row>
    <row r="44" spans="1:8" x14ac:dyDescent="0.25">
      <c r="A44" s="4"/>
      <c r="B44" s="4"/>
      <c r="C44" s="4"/>
      <c r="D44" s="4"/>
      <c r="E44" s="4"/>
      <c r="F44" s="4"/>
      <c r="G44" s="4"/>
      <c r="H44" s="4"/>
    </row>
    <row r="45" spans="1:8" x14ac:dyDescent="0.25">
      <c r="A45" s="4"/>
      <c r="B45" s="4"/>
      <c r="C45" s="4"/>
      <c r="D45" s="4"/>
      <c r="E45" s="4"/>
      <c r="F45" s="4"/>
      <c r="G45" s="4"/>
      <c r="H45" s="4"/>
    </row>
    <row r="46" spans="1:8" x14ac:dyDescent="0.25">
      <c r="A46" s="4"/>
      <c r="B46" s="4"/>
      <c r="C46" s="4"/>
      <c r="D46" s="4"/>
      <c r="E46" s="4"/>
      <c r="F46" s="4"/>
      <c r="G46" s="4"/>
      <c r="H46" s="4"/>
    </row>
    <row r="47" spans="1:8" x14ac:dyDescent="0.25">
      <c r="A47" s="4"/>
      <c r="B47" s="4"/>
      <c r="C47" s="4"/>
      <c r="D47" s="4"/>
      <c r="E47" s="4"/>
      <c r="F47" s="4"/>
      <c r="G47" s="4"/>
      <c r="H47" s="4"/>
    </row>
    <row r="48" spans="1:8" x14ac:dyDescent="0.25">
      <c r="A48" s="4"/>
      <c r="B48" s="4"/>
      <c r="C48" s="4"/>
      <c r="D48" s="4"/>
      <c r="E48" s="4"/>
      <c r="F48" s="4"/>
      <c r="G48" s="4"/>
      <c r="H48" s="4"/>
    </row>
    <row r="49" spans="1:8" x14ac:dyDescent="0.25">
      <c r="A49" s="4"/>
      <c r="B49" s="4"/>
      <c r="C49" s="4"/>
      <c r="D49" s="4"/>
      <c r="E49" s="4"/>
      <c r="F49" s="4"/>
      <c r="G49" s="4"/>
      <c r="H49" s="4"/>
    </row>
    <row r="50" spans="1:8" x14ac:dyDescent="0.25">
      <c r="A50" s="4"/>
      <c r="B50" s="4"/>
      <c r="C50" s="4"/>
      <c r="D50" s="4"/>
      <c r="E50" s="4"/>
      <c r="F50" s="4"/>
      <c r="G50" s="4"/>
      <c r="H50" s="4"/>
    </row>
    <row r="51" spans="1:8" x14ac:dyDescent="0.25">
      <c r="A51" s="4"/>
      <c r="B51" s="4"/>
      <c r="C51" s="4"/>
      <c r="D51" s="4"/>
      <c r="E51" s="4"/>
      <c r="F51" s="4"/>
      <c r="G51" s="4"/>
      <c r="H51" s="4"/>
    </row>
    <row r="52" spans="1:8" x14ac:dyDescent="0.25">
      <c r="A52" s="4"/>
      <c r="B52" s="4"/>
      <c r="F52" s="3"/>
    </row>
    <row r="53" spans="1:8" x14ac:dyDescent="0.25">
      <c r="A53" s="4"/>
      <c r="B53" s="4"/>
    </row>
    <row r="54" spans="1:8" x14ac:dyDescent="0.25">
      <c r="A54" s="4"/>
      <c r="B54" s="4"/>
    </row>
    <row r="55" spans="1:8" x14ac:dyDescent="0.25">
      <c r="A55" s="4"/>
      <c r="B55" s="4"/>
    </row>
    <row r="56" spans="1:8" x14ac:dyDescent="0.25">
      <c r="A56" s="4"/>
      <c r="B56" s="4"/>
    </row>
    <row r="57" spans="1:8" x14ac:dyDescent="0.25">
      <c r="A57" s="4"/>
      <c r="B57" s="4"/>
    </row>
    <row r="58" spans="1:8" x14ac:dyDescent="0.25">
      <c r="A58" s="4"/>
      <c r="B58" s="4"/>
    </row>
    <row r="59" spans="1:8" x14ac:dyDescent="0.25">
      <c r="A59" s="4"/>
      <c r="B59" s="4"/>
    </row>
    <row r="60" spans="1:8" x14ac:dyDescent="0.25">
      <c r="A60" s="1"/>
      <c r="B60" s="1"/>
    </row>
    <row r="61" spans="1:8" x14ac:dyDescent="0.25">
      <c r="B61" s="1"/>
    </row>
  </sheetData>
  <hyperlinks>
    <hyperlink ref="F8" r:id="rId1"/>
    <hyperlink ref="F7" r:id="rId2"/>
    <hyperlink ref="G8" r:id="rId3"/>
    <hyperlink ref="G7" r:id="rId4"/>
    <hyperlink ref="H8" r:id="rId5"/>
    <hyperlink ref="I8" r:id="rId6"/>
    <hyperlink ref="E8" r:id="rId7"/>
    <hyperlink ref="F13" r:id="rId8"/>
    <hyperlink ref="F14" r:id="rId9"/>
    <hyperlink ref="F15" r:id="rId10"/>
    <hyperlink ref="G15" r:id="rId11"/>
    <hyperlink ref="G14" r:id="rId12"/>
    <hyperlink ref="G13" r:id="rId13"/>
    <hyperlink ref="G12" r:id="rId14"/>
    <hyperlink ref="G11" r:id="rId15"/>
    <hyperlink ref="F12" r:id="rId16"/>
    <hyperlink ref="H11" r:id="rId17"/>
    <hyperlink ref="F11" r:id="rId18"/>
  </hyperlinks>
  <pageMargins left="0.7" right="0.7" top="0.78740157499999996" bottom="0.78740157499999996" header="0.3" footer="0.3"/>
  <drawing r:id="rId19"/>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H101"/>
  <sheetViews>
    <sheetView zoomScale="85" zoomScaleNormal="85" workbookViewId="0">
      <pane ySplit="8" topLeftCell="A39" activePane="bottomLeft" state="frozen"/>
      <selection pane="bottomLeft" activeCell="N40" sqref="N40"/>
    </sheetView>
  </sheetViews>
  <sheetFormatPr defaultRowHeight="15" x14ac:dyDescent="0.25"/>
  <cols>
    <col min="1" max="1" width="20.7109375" customWidth="1"/>
    <col min="2" max="2" width="18" customWidth="1"/>
    <col min="3" max="3" width="54.7109375" customWidth="1"/>
    <col min="4" max="4" width="16.7109375" customWidth="1"/>
    <col min="5" max="5" width="34.85546875" customWidth="1"/>
  </cols>
  <sheetData>
    <row r="1" spans="1:8" ht="23.25" x14ac:dyDescent="0.35">
      <c r="A1" s="18" t="s">
        <v>176</v>
      </c>
    </row>
    <row r="2" spans="1:8" x14ac:dyDescent="0.25">
      <c r="A2" s="17" t="s">
        <v>197</v>
      </c>
    </row>
    <row r="3" spans="1:8" x14ac:dyDescent="0.25">
      <c r="A3" s="17" t="s">
        <v>196</v>
      </c>
    </row>
    <row r="4" spans="1:8" x14ac:dyDescent="0.25">
      <c r="A4" s="17" t="s">
        <v>198</v>
      </c>
      <c r="F4" s="15" t="s">
        <v>948</v>
      </c>
    </row>
    <row r="5" spans="1:8" x14ac:dyDescent="0.25">
      <c r="A5" s="28" t="s">
        <v>199</v>
      </c>
      <c r="F5" s="10" t="s">
        <v>947</v>
      </c>
    </row>
    <row r="6" spans="1:8" x14ac:dyDescent="0.25">
      <c r="A6" s="17" t="s">
        <v>200</v>
      </c>
    </row>
    <row r="7" spans="1:8" x14ac:dyDescent="0.25">
      <c r="A7" s="17"/>
      <c r="E7" s="1" t="s">
        <v>1176</v>
      </c>
      <c r="F7" s="1">
        <f>COUNTA(A9:A1000)-13</f>
        <v>77</v>
      </c>
    </row>
    <row r="8" spans="1:8" ht="15.75" thickBot="1" x14ac:dyDescent="0.3">
      <c r="A8" s="19" t="s">
        <v>194</v>
      </c>
      <c r="B8" s="19" t="s">
        <v>195</v>
      </c>
      <c r="C8" s="19" t="s">
        <v>5</v>
      </c>
      <c r="D8" s="19" t="s">
        <v>155</v>
      </c>
      <c r="E8" s="19" t="s">
        <v>56</v>
      </c>
      <c r="F8" s="19" t="s">
        <v>11</v>
      </c>
      <c r="G8" s="19" t="s">
        <v>54</v>
      </c>
      <c r="H8" s="19" t="s">
        <v>55</v>
      </c>
    </row>
    <row r="9" spans="1:8" ht="18" customHeight="1" thickTop="1" x14ac:dyDescent="0.25">
      <c r="A9" s="43" t="s">
        <v>378</v>
      </c>
      <c r="B9" s="44"/>
      <c r="C9" s="45"/>
      <c r="D9" s="44"/>
      <c r="E9" s="46"/>
      <c r="F9" s="47"/>
      <c r="G9" s="47"/>
      <c r="H9" s="48"/>
    </row>
    <row r="10" spans="1:8" ht="261.75" customHeight="1" x14ac:dyDescent="0.25">
      <c r="A10" s="53" t="s">
        <v>379</v>
      </c>
      <c r="B10" s="53" t="s">
        <v>415</v>
      </c>
      <c r="C10" s="54" t="s">
        <v>417</v>
      </c>
      <c r="D10" s="53" t="s">
        <v>416</v>
      </c>
      <c r="E10" s="55"/>
      <c r="F10" s="56" t="s">
        <v>11</v>
      </c>
      <c r="G10" s="57" t="s">
        <v>54</v>
      </c>
      <c r="H10" s="57"/>
    </row>
    <row r="11" spans="1:8" ht="135" customHeight="1" x14ac:dyDescent="0.25">
      <c r="A11" s="53" t="s">
        <v>1089</v>
      </c>
      <c r="B11" s="53" t="s">
        <v>1090</v>
      </c>
      <c r="C11" s="54" t="s">
        <v>1091</v>
      </c>
      <c r="D11" s="53" t="s">
        <v>416</v>
      </c>
      <c r="E11" s="66"/>
      <c r="F11" s="56" t="s">
        <v>11</v>
      </c>
      <c r="G11" s="57"/>
      <c r="H11" s="57"/>
    </row>
    <row r="12" spans="1:8" ht="204" customHeight="1" x14ac:dyDescent="0.25">
      <c r="A12" s="53" t="s">
        <v>380</v>
      </c>
      <c r="B12" s="53" t="s">
        <v>447</v>
      </c>
      <c r="C12" s="54" t="s">
        <v>446</v>
      </c>
      <c r="D12" s="53" t="s">
        <v>445</v>
      </c>
      <c r="E12" s="55"/>
      <c r="F12" s="56" t="s">
        <v>11</v>
      </c>
      <c r="G12" s="57" t="s">
        <v>54</v>
      </c>
      <c r="H12" s="57"/>
    </row>
    <row r="13" spans="1:8" ht="141.75" customHeight="1" x14ac:dyDescent="0.25">
      <c r="A13" s="53" t="s">
        <v>420</v>
      </c>
      <c r="B13" s="53" t="s">
        <v>421</v>
      </c>
      <c r="C13" s="54" t="s">
        <v>448</v>
      </c>
      <c r="D13" s="53" t="s">
        <v>433</v>
      </c>
      <c r="E13" s="55"/>
      <c r="F13" s="56" t="s">
        <v>11</v>
      </c>
      <c r="G13" s="57" t="s">
        <v>54</v>
      </c>
      <c r="H13" s="57" t="s">
        <v>55</v>
      </c>
    </row>
    <row r="14" spans="1:8" ht="156.75" customHeight="1" x14ac:dyDescent="0.25">
      <c r="A14" s="53" t="s">
        <v>381</v>
      </c>
      <c r="B14" s="58" t="s">
        <v>418</v>
      </c>
      <c r="C14" s="54" t="s">
        <v>952</v>
      </c>
      <c r="D14" s="53" t="s">
        <v>419</v>
      </c>
      <c r="E14" s="55"/>
      <c r="F14" s="56" t="s">
        <v>11</v>
      </c>
      <c r="G14" s="57" t="s">
        <v>54</v>
      </c>
      <c r="H14" s="57"/>
    </row>
    <row r="15" spans="1:8" ht="118.5" customHeight="1" x14ac:dyDescent="0.25">
      <c r="A15" s="53" t="s">
        <v>949</v>
      </c>
      <c r="B15" s="58" t="s">
        <v>951</v>
      </c>
      <c r="C15" s="54" t="s">
        <v>953</v>
      </c>
      <c r="D15" s="75" t="s">
        <v>950</v>
      </c>
      <c r="E15" s="66"/>
      <c r="F15" s="56" t="s">
        <v>11</v>
      </c>
      <c r="G15" s="57"/>
      <c r="H15" s="57"/>
    </row>
    <row r="16" spans="1:8" ht="18.75" customHeight="1" x14ac:dyDescent="0.25">
      <c r="A16" s="43" t="s">
        <v>382</v>
      </c>
      <c r="B16" s="44"/>
      <c r="C16" s="45"/>
      <c r="D16" s="44"/>
      <c r="E16" s="46"/>
      <c r="F16" s="47"/>
      <c r="G16" s="48"/>
      <c r="H16" s="48"/>
    </row>
    <row r="17" spans="1:8" ht="120" customHeight="1" x14ac:dyDescent="0.25">
      <c r="A17" s="53" t="s">
        <v>383</v>
      </c>
      <c r="B17" s="58" t="s">
        <v>453</v>
      </c>
      <c r="C17" s="54" t="s">
        <v>452</v>
      </c>
      <c r="D17" s="53" t="s">
        <v>455</v>
      </c>
      <c r="E17" s="55"/>
      <c r="F17" s="56" t="s">
        <v>11</v>
      </c>
      <c r="G17" s="57"/>
      <c r="H17" s="57"/>
    </row>
    <row r="18" spans="1:8" ht="127.5" customHeight="1" x14ac:dyDescent="0.25">
      <c r="A18" s="53" t="s">
        <v>384</v>
      </c>
      <c r="B18" s="58" t="s">
        <v>453</v>
      </c>
      <c r="C18" s="54" t="s">
        <v>456</v>
      </c>
      <c r="D18" s="53" t="s">
        <v>454</v>
      </c>
      <c r="E18" s="61"/>
      <c r="F18" s="56" t="s">
        <v>11</v>
      </c>
      <c r="G18" s="57"/>
      <c r="H18" s="57"/>
    </row>
    <row r="19" spans="1:8" ht="190.5" customHeight="1" x14ac:dyDescent="0.25">
      <c r="A19" s="53" t="s">
        <v>385</v>
      </c>
      <c r="B19" s="58" t="s">
        <v>453</v>
      </c>
      <c r="C19" s="54" t="s">
        <v>458</v>
      </c>
      <c r="D19" s="59" t="s">
        <v>457</v>
      </c>
      <c r="E19" s="60"/>
      <c r="F19" s="56" t="s">
        <v>11</v>
      </c>
      <c r="G19" s="57" t="s">
        <v>54</v>
      </c>
      <c r="H19" s="57"/>
    </row>
    <row r="20" spans="1:8" ht="216.75" customHeight="1" x14ac:dyDescent="0.25">
      <c r="A20" s="58" t="s">
        <v>386</v>
      </c>
      <c r="B20" s="53" t="s">
        <v>460</v>
      </c>
      <c r="C20" s="54" t="s">
        <v>461</v>
      </c>
      <c r="D20" s="58" t="s">
        <v>459</v>
      </c>
      <c r="E20" s="61"/>
      <c r="F20" s="56" t="s">
        <v>11</v>
      </c>
      <c r="G20" s="57"/>
      <c r="H20" s="57"/>
    </row>
    <row r="21" spans="1:8" ht="19.5" customHeight="1" x14ac:dyDescent="0.25">
      <c r="A21" s="43" t="s">
        <v>387</v>
      </c>
      <c r="B21" s="44"/>
      <c r="C21" s="45"/>
      <c r="D21" s="44"/>
      <c r="E21" s="46"/>
      <c r="F21" s="47"/>
      <c r="G21" s="48"/>
      <c r="H21" s="48"/>
    </row>
    <row r="22" spans="1:8" ht="173.25" customHeight="1" x14ac:dyDescent="0.25">
      <c r="A22" s="62" t="s">
        <v>388</v>
      </c>
      <c r="B22" s="53" t="s">
        <v>434</v>
      </c>
      <c r="C22" s="63" t="s">
        <v>435</v>
      </c>
      <c r="D22" s="62" t="s">
        <v>433</v>
      </c>
      <c r="E22" s="64"/>
      <c r="F22" s="57" t="s">
        <v>11</v>
      </c>
      <c r="G22" s="57"/>
      <c r="H22" s="57"/>
    </row>
    <row r="23" spans="1:8" ht="229.5" customHeight="1" x14ac:dyDescent="0.25">
      <c r="A23" s="53" t="s">
        <v>389</v>
      </c>
      <c r="B23" s="58" t="s">
        <v>436</v>
      </c>
      <c r="C23" s="54" t="s">
        <v>438</v>
      </c>
      <c r="D23" s="53" t="s">
        <v>437</v>
      </c>
      <c r="E23" s="66"/>
      <c r="F23" s="56" t="s">
        <v>11</v>
      </c>
      <c r="G23" s="57"/>
      <c r="H23" s="57"/>
    </row>
    <row r="24" spans="1:8" ht="202.5" customHeight="1" x14ac:dyDescent="0.25">
      <c r="A24" s="53" t="s">
        <v>439</v>
      </c>
      <c r="B24" s="58" t="s">
        <v>463</v>
      </c>
      <c r="C24" s="54" t="s">
        <v>441</v>
      </c>
      <c r="D24" s="53" t="s">
        <v>440</v>
      </c>
      <c r="F24" s="56" t="s">
        <v>11</v>
      </c>
      <c r="G24" s="57"/>
      <c r="H24" s="57"/>
    </row>
    <row r="25" spans="1:8" ht="114" customHeight="1" x14ac:dyDescent="0.25">
      <c r="A25" s="62" t="s">
        <v>390</v>
      </c>
      <c r="B25" s="53" t="s">
        <v>434</v>
      </c>
      <c r="C25" s="54" t="s">
        <v>465</v>
      </c>
      <c r="D25" s="62" t="s">
        <v>464</v>
      </c>
      <c r="E25" s="64"/>
      <c r="F25" s="57" t="s">
        <v>11</v>
      </c>
      <c r="G25" s="57"/>
      <c r="H25" s="57"/>
    </row>
    <row r="26" spans="1:8" ht="246" customHeight="1" x14ac:dyDescent="0.25">
      <c r="A26" s="62" t="s">
        <v>442</v>
      </c>
      <c r="B26" s="53" t="s">
        <v>443</v>
      </c>
      <c r="C26" s="54" t="s">
        <v>444</v>
      </c>
      <c r="D26" s="62" t="s">
        <v>462</v>
      </c>
      <c r="E26" s="64"/>
      <c r="F26" s="57" t="s">
        <v>11</v>
      </c>
      <c r="G26" s="57" t="s">
        <v>54</v>
      </c>
      <c r="H26" s="57" t="s">
        <v>55</v>
      </c>
    </row>
    <row r="27" spans="1:8" ht="148.5" customHeight="1" x14ac:dyDescent="0.25">
      <c r="A27" s="62" t="s">
        <v>1075</v>
      </c>
      <c r="B27" s="58" t="s">
        <v>1077</v>
      </c>
      <c r="C27" s="63" t="s">
        <v>1076</v>
      </c>
      <c r="D27" s="62" t="s">
        <v>1074</v>
      </c>
      <c r="F27" s="57" t="s">
        <v>11</v>
      </c>
      <c r="G27" s="57"/>
      <c r="H27" s="57"/>
    </row>
    <row r="28" spans="1:8" ht="160.5" customHeight="1" x14ac:dyDescent="0.25">
      <c r="A28" s="62" t="s">
        <v>429</v>
      </c>
      <c r="B28" s="53" t="s">
        <v>430</v>
      </c>
      <c r="C28" s="63" t="s">
        <v>431</v>
      </c>
      <c r="D28" s="59" t="s">
        <v>432</v>
      </c>
      <c r="E28" s="65"/>
      <c r="F28" s="57"/>
      <c r="G28" s="57"/>
      <c r="H28" s="57"/>
    </row>
    <row r="29" spans="1:8" ht="125.25" customHeight="1" x14ac:dyDescent="0.25">
      <c r="A29" s="62" t="s">
        <v>1064</v>
      </c>
      <c r="B29" s="58" t="s">
        <v>1066</v>
      </c>
      <c r="C29" s="63" t="s">
        <v>1065</v>
      </c>
      <c r="D29" s="59" t="s">
        <v>1088</v>
      </c>
      <c r="E29" s="65"/>
      <c r="F29" s="57"/>
      <c r="G29" s="57"/>
      <c r="H29" s="57"/>
    </row>
    <row r="30" spans="1:8" ht="125.25" customHeight="1" x14ac:dyDescent="0.25">
      <c r="A30" s="62" t="s">
        <v>1085</v>
      </c>
      <c r="B30" s="58" t="s">
        <v>1086</v>
      </c>
      <c r="C30" s="63" t="s">
        <v>1087</v>
      </c>
      <c r="D30" s="59" t="s">
        <v>440</v>
      </c>
      <c r="E30" s="65"/>
      <c r="F30" s="57"/>
      <c r="G30" s="57"/>
      <c r="H30" s="57"/>
    </row>
    <row r="31" spans="1:8" ht="15.75" customHeight="1" x14ac:dyDescent="0.25">
      <c r="A31" s="52" t="s">
        <v>391</v>
      </c>
      <c r="B31" s="44"/>
      <c r="C31" s="50"/>
      <c r="D31" s="49"/>
      <c r="E31" s="51"/>
      <c r="F31" s="48"/>
      <c r="G31" s="48"/>
      <c r="H31" s="48"/>
    </row>
    <row r="32" spans="1:8" ht="276.75" customHeight="1" x14ac:dyDescent="0.25">
      <c r="A32" s="62" t="s">
        <v>392</v>
      </c>
      <c r="B32" s="58" t="s">
        <v>476</v>
      </c>
      <c r="C32" s="63" t="s">
        <v>477</v>
      </c>
      <c r="D32" s="65" t="s">
        <v>475</v>
      </c>
      <c r="E32" s="65"/>
      <c r="F32" s="57" t="s">
        <v>11</v>
      </c>
      <c r="G32" s="57" t="s">
        <v>54</v>
      </c>
      <c r="H32" s="57"/>
    </row>
    <row r="33" spans="1:8" ht="137.25" customHeight="1" x14ac:dyDescent="0.25">
      <c r="A33" s="62" t="s">
        <v>393</v>
      </c>
      <c r="B33" s="58" t="s">
        <v>476</v>
      </c>
      <c r="C33" s="63" t="s">
        <v>479</v>
      </c>
      <c r="D33" s="59" t="s">
        <v>478</v>
      </c>
      <c r="E33" s="65"/>
      <c r="F33" s="57" t="s">
        <v>11</v>
      </c>
      <c r="G33" s="57"/>
      <c r="H33" s="57"/>
    </row>
    <row r="34" spans="1:8" ht="103.5" customHeight="1" x14ac:dyDescent="0.25">
      <c r="A34" s="62" t="s">
        <v>394</v>
      </c>
      <c r="B34" s="58" t="s">
        <v>481</v>
      </c>
      <c r="C34" s="63" t="s">
        <v>482</v>
      </c>
      <c r="D34" s="59" t="s">
        <v>480</v>
      </c>
      <c r="E34" s="65"/>
      <c r="F34" s="57" t="s">
        <v>11</v>
      </c>
      <c r="G34" s="57"/>
      <c r="H34" s="57"/>
    </row>
    <row r="35" spans="1:8" ht="201" customHeight="1" x14ac:dyDescent="0.25">
      <c r="A35" s="62" t="s">
        <v>395</v>
      </c>
      <c r="B35" s="58" t="s">
        <v>472</v>
      </c>
      <c r="C35" s="63" t="s">
        <v>474</v>
      </c>
      <c r="D35" s="59" t="s">
        <v>473</v>
      </c>
      <c r="E35" s="65"/>
      <c r="F35" s="57" t="s">
        <v>11</v>
      </c>
      <c r="G35" s="57"/>
      <c r="H35" s="57"/>
    </row>
    <row r="36" spans="1:8" ht="163.5" customHeight="1" x14ac:dyDescent="0.25">
      <c r="A36" s="62" t="s">
        <v>396</v>
      </c>
      <c r="B36" s="58" t="s">
        <v>472</v>
      </c>
      <c r="C36" s="63" t="s">
        <v>1073</v>
      </c>
      <c r="D36" s="59" t="s">
        <v>471</v>
      </c>
      <c r="E36" s="65"/>
      <c r="F36" s="57" t="s">
        <v>11</v>
      </c>
      <c r="G36" s="57"/>
      <c r="H36" s="57"/>
    </row>
    <row r="37" spans="1:8" ht="163.5" customHeight="1" x14ac:dyDescent="0.25">
      <c r="A37" s="62" t="s">
        <v>1069</v>
      </c>
      <c r="B37" s="58" t="s">
        <v>1071</v>
      </c>
      <c r="C37" s="63" t="s">
        <v>1072</v>
      </c>
      <c r="D37" s="58" t="s">
        <v>1070</v>
      </c>
      <c r="F37" s="57" t="s">
        <v>11</v>
      </c>
      <c r="G37" s="57" t="s">
        <v>11</v>
      </c>
      <c r="H37" s="57"/>
    </row>
    <row r="38" spans="1:8" ht="144" customHeight="1" x14ac:dyDescent="0.25">
      <c r="A38" s="62" t="s">
        <v>813</v>
      </c>
      <c r="B38" s="58" t="s">
        <v>815</v>
      </c>
      <c r="C38" s="63" t="s">
        <v>1046</v>
      </c>
      <c r="D38" s="58" t="s">
        <v>814</v>
      </c>
      <c r="E38" s="65"/>
      <c r="F38" s="57" t="s">
        <v>11</v>
      </c>
      <c r="G38" s="57"/>
      <c r="H38" s="57"/>
    </row>
    <row r="39" spans="1:8" ht="89.25" customHeight="1" x14ac:dyDescent="0.25">
      <c r="A39" s="62" t="s">
        <v>816</v>
      </c>
      <c r="B39" s="58" t="s">
        <v>818</v>
      </c>
      <c r="C39" s="63" t="s">
        <v>819</v>
      </c>
      <c r="D39" s="58" t="s">
        <v>817</v>
      </c>
      <c r="E39" s="65"/>
      <c r="F39" s="57" t="s">
        <v>11</v>
      </c>
      <c r="G39" s="57"/>
      <c r="H39" s="57"/>
    </row>
    <row r="40" spans="1:8" ht="153" customHeight="1" x14ac:dyDescent="0.25">
      <c r="A40" s="62" t="s">
        <v>820</v>
      </c>
      <c r="B40" s="58" t="s">
        <v>822</v>
      </c>
      <c r="C40" s="63" t="s">
        <v>1001</v>
      </c>
      <c r="D40" s="58" t="s">
        <v>821</v>
      </c>
      <c r="E40" s="65"/>
      <c r="F40" s="57" t="s">
        <v>11</v>
      </c>
      <c r="G40" s="57"/>
      <c r="H40" s="57"/>
    </row>
    <row r="41" spans="1:8" ht="113.25" customHeight="1" x14ac:dyDescent="0.25">
      <c r="A41" s="62" t="s">
        <v>823</v>
      </c>
      <c r="B41" s="58" t="s">
        <v>825</v>
      </c>
      <c r="C41" s="63" t="s">
        <v>826</v>
      </c>
      <c r="D41" s="58" t="s">
        <v>824</v>
      </c>
      <c r="E41" s="65"/>
      <c r="F41" s="57" t="s">
        <v>11</v>
      </c>
      <c r="G41" s="57"/>
      <c r="H41" s="57"/>
    </row>
    <row r="42" spans="1:8" ht="113.25" customHeight="1" x14ac:dyDescent="0.25">
      <c r="A42" s="62" t="s">
        <v>1179</v>
      </c>
      <c r="B42" s="58" t="s">
        <v>1180</v>
      </c>
      <c r="C42" s="63" t="s">
        <v>1182</v>
      </c>
      <c r="D42" s="58" t="s">
        <v>1181</v>
      </c>
      <c r="F42" s="57" t="s">
        <v>11</v>
      </c>
      <c r="G42" s="57" t="s">
        <v>850</v>
      </c>
      <c r="H42" s="57"/>
    </row>
    <row r="43" spans="1:8" ht="95.25" customHeight="1" x14ac:dyDescent="0.25">
      <c r="A43" s="62" t="s">
        <v>827</v>
      </c>
      <c r="B43" s="58" t="s">
        <v>829</v>
      </c>
      <c r="C43" s="63" t="s">
        <v>830</v>
      </c>
      <c r="D43" s="58" t="s">
        <v>828</v>
      </c>
      <c r="E43" s="65"/>
      <c r="F43" s="57" t="s">
        <v>11</v>
      </c>
      <c r="G43" s="57"/>
      <c r="H43" s="57"/>
    </row>
    <row r="44" spans="1:8" ht="21.75" customHeight="1" x14ac:dyDescent="0.25">
      <c r="A44" s="52" t="s">
        <v>831</v>
      </c>
      <c r="B44" s="44"/>
      <c r="C44" s="50"/>
      <c r="D44" s="44"/>
      <c r="E44" s="51"/>
      <c r="F44" s="48"/>
      <c r="G44" s="48"/>
      <c r="H44" s="48"/>
    </row>
    <row r="45" spans="1:8" ht="147.75" customHeight="1" x14ac:dyDescent="0.25">
      <c r="A45" s="62" t="s">
        <v>832</v>
      </c>
      <c r="B45" s="58" t="s">
        <v>834</v>
      </c>
      <c r="C45" s="63" t="s">
        <v>835</v>
      </c>
      <c r="D45" s="58" t="s">
        <v>833</v>
      </c>
      <c r="E45" s="65"/>
      <c r="F45" s="57" t="s">
        <v>11</v>
      </c>
      <c r="G45" s="57" t="s">
        <v>54</v>
      </c>
      <c r="H45" s="57"/>
    </row>
    <row r="46" spans="1:8" ht="147.75" customHeight="1" x14ac:dyDescent="0.25">
      <c r="A46" s="62" t="s">
        <v>836</v>
      </c>
      <c r="B46" s="58" t="s">
        <v>838</v>
      </c>
      <c r="C46" s="63" t="s">
        <v>839</v>
      </c>
      <c r="D46" s="58" t="s">
        <v>837</v>
      </c>
      <c r="E46" s="65"/>
      <c r="F46" s="57" t="s">
        <v>11</v>
      </c>
      <c r="G46" s="57" t="s">
        <v>54</v>
      </c>
      <c r="H46" s="57"/>
    </row>
    <row r="47" spans="1:8" ht="18" customHeight="1" x14ac:dyDescent="0.25">
      <c r="A47" s="52" t="s">
        <v>397</v>
      </c>
      <c r="B47" s="44"/>
      <c r="C47" s="50"/>
      <c r="D47" s="44"/>
      <c r="E47" s="51"/>
      <c r="F47" s="48"/>
      <c r="G47" s="48"/>
      <c r="H47" s="48"/>
    </row>
    <row r="48" spans="1:8" ht="214.5" customHeight="1" x14ac:dyDescent="0.25">
      <c r="A48" s="62" t="s">
        <v>398</v>
      </c>
      <c r="B48" s="58" t="s">
        <v>469</v>
      </c>
      <c r="C48" s="63" t="s">
        <v>470</v>
      </c>
      <c r="D48" s="59" t="s">
        <v>468</v>
      </c>
      <c r="E48" s="65"/>
      <c r="F48" s="57" t="s">
        <v>11</v>
      </c>
      <c r="G48" s="57"/>
      <c r="H48" s="57"/>
    </row>
    <row r="49" spans="1:8" ht="189.75" customHeight="1" x14ac:dyDescent="0.25">
      <c r="A49" s="62" t="s">
        <v>486</v>
      </c>
      <c r="B49" s="58" t="s">
        <v>483</v>
      </c>
      <c r="C49" s="63" t="s">
        <v>485</v>
      </c>
      <c r="D49" s="58" t="s">
        <v>484</v>
      </c>
      <c r="E49" s="65"/>
      <c r="F49" s="57" t="s">
        <v>11</v>
      </c>
      <c r="G49" s="57"/>
      <c r="H49" s="57"/>
    </row>
    <row r="50" spans="1:8" ht="129" customHeight="1" x14ac:dyDescent="0.25">
      <c r="A50" s="62" t="s">
        <v>810</v>
      </c>
      <c r="B50" s="58" t="s">
        <v>483</v>
      </c>
      <c r="C50" s="63" t="s">
        <v>812</v>
      </c>
      <c r="D50" s="58" t="s">
        <v>811</v>
      </c>
      <c r="E50" s="65"/>
      <c r="F50" s="57" t="s">
        <v>11</v>
      </c>
      <c r="G50" s="57"/>
      <c r="H50" s="57"/>
    </row>
    <row r="51" spans="1:8" ht="129" customHeight="1" x14ac:dyDescent="0.25">
      <c r="A51" s="62" t="s">
        <v>1078</v>
      </c>
      <c r="B51" s="58" t="s">
        <v>1080</v>
      </c>
      <c r="C51" s="63" t="s">
        <v>1081</v>
      </c>
      <c r="D51" s="58" t="s">
        <v>1079</v>
      </c>
      <c r="E51" s="66"/>
      <c r="F51" s="57" t="s">
        <v>11</v>
      </c>
      <c r="G51" s="57"/>
      <c r="H51" s="57"/>
    </row>
    <row r="52" spans="1:8" ht="128.25" customHeight="1" x14ac:dyDescent="0.25">
      <c r="A52" s="62" t="s">
        <v>399</v>
      </c>
      <c r="B52" s="58" t="s">
        <v>1083</v>
      </c>
      <c r="C52" s="63" t="s">
        <v>1084</v>
      </c>
      <c r="D52" s="53" t="s">
        <v>1082</v>
      </c>
      <c r="F52" s="57" t="s">
        <v>11</v>
      </c>
      <c r="G52" s="57"/>
      <c r="H52" s="57"/>
    </row>
    <row r="53" spans="1:8" ht="125.25" customHeight="1" x14ac:dyDescent="0.25">
      <c r="A53" s="62" t="s">
        <v>400</v>
      </c>
      <c r="B53" s="58" t="s">
        <v>487</v>
      </c>
      <c r="C53" s="63" t="s">
        <v>488</v>
      </c>
      <c r="D53" s="53" t="s">
        <v>944</v>
      </c>
      <c r="E53" s="65"/>
      <c r="F53" s="57" t="s">
        <v>11</v>
      </c>
      <c r="G53" s="57"/>
      <c r="H53" s="57"/>
    </row>
    <row r="54" spans="1:8" ht="125.25" customHeight="1" x14ac:dyDescent="0.25">
      <c r="A54" s="62" t="s">
        <v>942</v>
      </c>
      <c r="B54" s="58" t="s">
        <v>943</v>
      </c>
      <c r="C54" s="63" t="s">
        <v>946</v>
      </c>
      <c r="D54" s="25" t="s">
        <v>945</v>
      </c>
      <c r="F54" s="57" t="s">
        <v>11</v>
      </c>
      <c r="G54" s="57"/>
      <c r="H54" s="57"/>
    </row>
    <row r="55" spans="1:8" x14ac:dyDescent="0.25">
      <c r="A55" s="52" t="s">
        <v>401</v>
      </c>
      <c r="B55" s="44"/>
      <c r="C55" s="50"/>
      <c r="D55" s="44"/>
      <c r="E55" s="51"/>
      <c r="F55" s="48"/>
      <c r="G55" s="48"/>
      <c r="H55" s="48"/>
    </row>
    <row r="56" spans="1:8" ht="145.5" customHeight="1" x14ac:dyDescent="0.25">
      <c r="A56" s="62" t="s">
        <v>402</v>
      </c>
      <c r="B56" s="58" t="s">
        <v>939</v>
      </c>
      <c r="C56" s="63" t="s">
        <v>489</v>
      </c>
      <c r="D56" s="53" t="s">
        <v>1006</v>
      </c>
      <c r="E56" s="65"/>
      <c r="F56" s="57" t="s">
        <v>11</v>
      </c>
      <c r="G56" s="57"/>
      <c r="H56" s="57"/>
    </row>
    <row r="57" spans="1:8" ht="145.5" customHeight="1" x14ac:dyDescent="0.25">
      <c r="A57" s="62" t="s">
        <v>996</v>
      </c>
      <c r="B57" s="58" t="s">
        <v>939</v>
      </c>
      <c r="C57" s="63" t="s">
        <v>995</v>
      </c>
      <c r="D57" s="53"/>
      <c r="E57" s="65"/>
      <c r="F57" s="57"/>
      <c r="G57" s="57"/>
      <c r="H57" s="57"/>
    </row>
    <row r="58" spans="1:8" ht="133.5" customHeight="1" x14ac:dyDescent="0.25">
      <c r="A58" s="62" t="s">
        <v>992</v>
      </c>
      <c r="B58" s="58" t="s">
        <v>994</v>
      </c>
      <c r="C58" s="84" t="s">
        <v>993</v>
      </c>
      <c r="D58" s="53"/>
      <c r="E58" s="65"/>
      <c r="F58" s="57"/>
      <c r="G58" s="57"/>
      <c r="H58" s="57"/>
    </row>
    <row r="59" spans="1:8" ht="18.75" customHeight="1" x14ac:dyDescent="0.25">
      <c r="A59" s="62" t="s">
        <v>403</v>
      </c>
      <c r="B59" s="53"/>
      <c r="C59" s="63"/>
      <c r="D59" s="53"/>
      <c r="E59" s="65"/>
      <c r="F59" s="57"/>
      <c r="G59" s="57"/>
      <c r="H59" s="57"/>
    </row>
    <row r="60" spans="1:8" ht="28.5" x14ac:dyDescent="0.25">
      <c r="A60" s="62" t="s">
        <v>404</v>
      </c>
      <c r="B60" s="58" t="s">
        <v>940</v>
      </c>
      <c r="C60" s="63"/>
      <c r="D60" s="53"/>
      <c r="E60" s="65"/>
      <c r="F60" s="57"/>
      <c r="G60" s="57"/>
      <c r="H60" s="57"/>
    </row>
    <row r="61" spans="1:8" ht="16.5" customHeight="1" x14ac:dyDescent="0.25">
      <c r="A61" s="52" t="s">
        <v>405</v>
      </c>
      <c r="B61" s="44"/>
      <c r="C61" s="50"/>
      <c r="D61" s="44"/>
      <c r="E61" s="51"/>
      <c r="F61" s="48"/>
      <c r="G61" s="48"/>
      <c r="H61" s="48"/>
    </row>
    <row r="62" spans="1:8" ht="187.5" customHeight="1" x14ac:dyDescent="0.25">
      <c r="A62" s="62" t="s">
        <v>406</v>
      </c>
      <c r="B62" s="58" t="s">
        <v>411</v>
      </c>
      <c r="C62" s="63" t="s">
        <v>407</v>
      </c>
      <c r="D62" s="53" t="s">
        <v>451</v>
      </c>
      <c r="E62" s="65"/>
      <c r="F62" s="57" t="s">
        <v>11</v>
      </c>
      <c r="G62" s="57" t="s">
        <v>54</v>
      </c>
      <c r="H62" s="57"/>
    </row>
    <row r="63" spans="1:8" ht="105" customHeight="1" x14ac:dyDescent="0.25">
      <c r="A63" s="62" t="s">
        <v>844</v>
      </c>
      <c r="B63" s="58" t="s">
        <v>845</v>
      </c>
      <c r="C63" s="63" t="s">
        <v>847</v>
      </c>
      <c r="D63" s="53" t="s">
        <v>846</v>
      </c>
      <c r="E63" s="65"/>
      <c r="F63" s="57"/>
      <c r="G63" s="57"/>
      <c r="H63" s="57"/>
    </row>
    <row r="64" spans="1:8" ht="17.25" customHeight="1" x14ac:dyDescent="0.25">
      <c r="A64" s="52" t="s">
        <v>408</v>
      </c>
      <c r="B64" s="44"/>
      <c r="C64" s="50"/>
      <c r="D64" s="44"/>
      <c r="E64" s="51"/>
      <c r="F64" s="48"/>
      <c r="G64" s="48"/>
      <c r="H64" s="48"/>
    </row>
    <row r="65" spans="1:8" ht="174.75" customHeight="1" x14ac:dyDescent="0.25">
      <c r="A65" s="62" t="s">
        <v>409</v>
      </c>
      <c r="B65" s="53" t="s">
        <v>410</v>
      </c>
      <c r="C65" s="63" t="s">
        <v>450</v>
      </c>
      <c r="D65" s="53" t="s">
        <v>449</v>
      </c>
      <c r="E65" s="65"/>
      <c r="F65" s="57" t="s">
        <v>11</v>
      </c>
      <c r="G65" s="57" t="s">
        <v>54</v>
      </c>
      <c r="H65" s="57"/>
    </row>
    <row r="66" spans="1:8" ht="16.5" customHeight="1" x14ac:dyDescent="0.25">
      <c r="A66" s="52" t="s">
        <v>412</v>
      </c>
      <c r="B66" s="44"/>
      <c r="C66" s="50"/>
      <c r="D66" s="44"/>
      <c r="E66" s="51"/>
      <c r="F66" s="48"/>
      <c r="G66" s="48"/>
      <c r="H66" s="48"/>
    </row>
    <row r="67" spans="1:8" ht="118.5" customHeight="1" x14ac:dyDescent="0.25">
      <c r="A67" s="62" t="s">
        <v>535</v>
      </c>
      <c r="B67" s="58" t="s">
        <v>537</v>
      </c>
      <c r="C67" s="63" t="s">
        <v>538</v>
      </c>
      <c r="D67" s="53" t="s">
        <v>536</v>
      </c>
      <c r="E67" s="65"/>
      <c r="F67" s="57" t="s">
        <v>11</v>
      </c>
      <c r="G67" s="57" t="s">
        <v>54</v>
      </c>
      <c r="H67" s="57"/>
    </row>
    <row r="68" spans="1:8" ht="140.25" customHeight="1" x14ac:dyDescent="0.25">
      <c r="A68" s="62" t="s">
        <v>1137</v>
      </c>
      <c r="B68" s="58" t="s">
        <v>1138</v>
      </c>
      <c r="C68" s="63" t="s">
        <v>1139</v>
      </c>
      <c r="D68" s="53"/>
      <c r="E68" s="65"/>
      <c r="F68" s="57"/>
      <c r="G68" s="57" t="s">
        <v>11</v>
      </c>
      <c r="H68" s="57"/>
    </row>
    <row r="69" spans="1:8" ht="140.25" customHeight="1" x14ac:dyDescent="0.25">
      <c r="A69" s="62" t="s">
        <v>1140</v>
      </c>
      <c r="B69" s="58" t="s">
        <v>1142</v>
      </c>
      <c r="C69" s="63" t="s">
        <v>1143</v>
      </c>
      <c r="D69" s="53" t="s">
        <v>1141</v>
      </c>
      <c r="E69" s="65"/>
      <c r="F69" s="57"/>
      <c r="G69" s="57"/>
      <c r="H69" s="57"/>
    </row>
    <row r="70" spans="1:8" x14ac:dyDescent="0.25">
      <c r="A70" s="52" t="s">
        <v>413</v>
      </c>
      <c r="B70" s="44"/>
      <c r="C70" s="50"/>
      <c r="D70" s="44"/>
      <c r="E70" s="51"/>
      <c r="F70" s="48"/>
      <c r="G70" s="48"/>
      <c r="H70" s="48"/>
    </row>
    <row r="71" spans="1:8" ht="133.5" customHeight="1" x14ac:dyDescent="0.25">
      <c r="A71" s="25" t="s">
        <v>423</v>
      </c>
      <c r="B71" s="58" t="s">
        <v>424</v>
      </c>
      <c r="C71" s="27" t="s">
        <v>426</v>
      </c>
      <c r="D71" s="20" t="s">
        <v>425</v>
      </c>
      <c r="E71" s="8"/>
      <c r="F71" s="13" t="s">
        <v>11</v>
      </c>
      <c r="G71" s="13"/>
      <c r="H71" s="13"/>
    </row>
    <row r="72" spans="1:8" ht="133.5" customHeight="1" x14ac:dyDescent="0.25">
      <c r="A72" s="25" t="s">
        <v>1092</v>
      </c>
      <c r="B72" s="58" t="s">
        <v>1094</v>
      </c>
      <c r="C72" s="27" t="s">
        <v>1095</v>
      </c>
      <c r="D72" s="20" t="s">
        <v>1093</v>
      </c>
      <c r="F72" s="13"/>
      <c r="G72" s="13"/>
      <c r="H72" s="13"/>
    </row>
    <row r="73" spans="1:8" x14ac:dyDescent="0.25">
      <c r="A73" s="25" t="s">
        <v>428</v>
      </c>
      <c r="B73" s="20"/>
      <c r="C73" s="27" t="s">
        <v>427</v>
      </c>
      <c r="D73" s="20" t="s">
        <v>422</v>
      </c>
      <c r="E73" s="8"/>
      <c r="F73" s="13"/>
      <c r="G73" s="13"/>
      <c r="H73" s="13"/>
    </row>
    <row r="74" spans="1:8" ht="18" customHeight="1" x14ac:dyDescent="0.25">
      <c r="A74" s="52" t="s">
        <v>414</v>
      </c>
      <c r="B74" s="44"/>
      <c r="C74" s="50"/>
      <c r="D74" s="44"/>
      <c r="E74" s="51"/>
      <c r="F74" s="48"/>
      <c r="G74" s="48"/>
      <c r="H74" s="48"/>
    </row>
    <row r="75" spans="1:8" ht="143.25" customHeight="1" x14ac:dyDescent="0.25">
      <c r="A75" s="25" t="s">
        <v>539</v>
      </c>
      <c r="B75" s="20" t="s">
        <v>540</v>
      </c>
      <c r="C75" s="27" t="s">
        <v>541</v>
      </c>
      <c r="D75" s="20" t="s">
        <v>542</v>
      </c>
      <c r="E75" s="8"/>
      <c r="F75" s="13" t="s">
        <v>11</v>
      </c>
      <c r="G75" s="13"/>
      <c r="H75" s="13"/>
    </row>
    <row r="76" spans="1:8" ht="17.25" customHeight="1" x14ac:dyDescent="0.25">
      <c r="A76" s="52" t="s">
        <v>492</v>
      </c>
      <c r="B76" s="44"/>
      <c r="C76" s="50"/>
      <c r="D76" s="44"/>
      <c r="E76" s="51"/>
      <c r="F76" s="48"/>
      <c r="G76" s="48"/>
      <c r="H76" s="48"/>
    </row>
    <row r="77" spans="1:8" ht="131.25" customHeight="1" x14ac:dyDescent="0.25">
      <c r="A77" s="25" t="s">
        <v>490</v>
      </c>
      <c r="B77" s="58" t="s">
        <v>491</v>
      </c>
      <c r="C77" s="27" t="s">
        <v>1178</v>
      </c>
      <c r="D77" s="20"/>
      <c r="E77" s="8"/>
      <c r="F77" s="13" t="s">
        <v>11</v>
      </c>
      <c r="G77" s="13"/>
      <c r="H77" s="13"/>
    </row>
    <row r="78" spans="1:8" ht="261.75" customHeight="1" x14ac:dyDescent="0.25">
      <c r="A78" s="25" t="s">
        <v>493</v>
      </c>
      <c r="B78" s="58" t="s">
        <v>495</v>
      </c>
      <c r="C78" s="27" t="s">
        <v>496</v>
      </c>
      <c r="D78" s="20" t="s">
        <v>494</v>
      </c>
      <c r="E78" s="8"/>
      <c r="F78" s="13" t="s">
        <v>11</v>
      </c>
      <c r="G78" s="13" t="s">
        <v>54</v>
      </c>
      <c r="H78" s="13" t="s">
        <v>55</v>
      </c>
    </row>
    <row r="79" spans="1:8" ht="96" customHeight="1" x14ac:dyDescent="0.25">
      <c r="A79" s="25" t="s">
        <v>802</v>
      </c>
      <c r="B79" s="58" t="s">
        <v>803</v>
      </c>
      <c r="C79" s="27" t="s">
        <v>805</v>
      </c>
      <c r="D79" s="20" t="s">
        <v>804</v>
      </c>
      <c r="E79" s="8"/>
      <c r="F79" s="13" t="s">
        <v>11</v>
      </c>
      <c r="G79" s="13"/>
      <c r="H79" s="13"/>
    </row>
    <row r="80" spans="1:8" ht="99.75" customHeight="1" x14ac:dyDescent="0.25">
      <c r="A80" s="25" t="s">
        <v>806</v>
      </c>
      <c r="B80" s="58" t="s">
        <v>808</v>
      </c>
      <c r="C80" s="27" t="s">
        <v>809</v>
      </c>
      <c r="D80" s="20" t="s">
        <v>807</v>
      </c>
      <c r="E80" s="8"/>
      <c r="F80" s="13" t="s">
        <v>11</v>
      </c>
      <c r="G80" s="13" t="s">
        <v>54</v>
      </c>
      <c r="H80" s="13"/>
    </row>
    <row r="81" spans="1:8" ht="69" customHeight="1" x14ac:dyDescent="0.25">
      <c r="A81" s="25" t="s">
        <v>840</v>
      </c>
      <c r="B81" s="58" t="s">
        <v>843</v>
      </c>
      <c r="C81" s="27" t="s">
        <v>842</v>
      </c>
      <c r="D81" s="20" t="s">
        <v>841</v>
      </c>
      <c r="E81" s="8"/>
      <c r="F81" s="13" t="s">
        <v>11</v>
      </c>
      <c r="G81" s="13" t="s">
        <v>54</v>
      </c>
      <c r="H81" s="13" t="s">
        <v>55</v>
      </c>
    </row>
    <row r="82" spans="1:8" ht="110.25" customHeight="1" x14ac:dyDescent="0.25">
      <c r="A82" s="25" t="s">
        <v>955</v>
      </c>
      <c r="B82" s="58" t="s">
        <v>848</v>
      </c>
      <c r="C82" s="27" t="s">
        <v>851</v>
      </c>
      <c r="D82" s="20" t="s">
        <v>849</v>
      </c>
      <c r="E82" s="8"/>
      <c r="F82" s="13" t="s">
        <v>11</v>
      </c>
      <c r="G82" s="13" t="s">
        <v>850</v>
      </c>
      <c r="H82" s="13"/>
    </row>
    <row r="83" spans="1:8" ht="88.5" customHeight="1" x14ac:dyDescent="0.25">
      <c r="A83" s="25" t="s">
        <v>852</v>
      </c>
      <c r="B83" s="58" t="s">
        <v>1068</v>
      </c>
      <c r="C83" s="27" t="s">
        <v>1067</v>
      </c>
      <c r="D83" s="20" t="s">
        <v>853</v>
      </c>
      <c r="E83" s="8"/>
      <c r="F83" s="13" t="s">
        <v>11</v>
      </c>
      <c r="G83" s="13"/>
      <c r="H83" s="13"/>
    </row>
    <row r="84" spans="1:8" ht="190.5" customHeight="1" x14ac:dyDescent="0.25">
      <c r="A84" s="25" t="s">
        <v>904</v>
      </c>
      <c r="B84" s="58" t="s">
        <v>905</v>
      </c>
      <c r="C84" s="27" t="s">
        <v>911</v>
      </c>
      <c r="D84" s="20" t="s">
        <v>906</v>
      </c>
      <c r="E84" s="8"/>
      <c r="F84" s="13" t="s">
        <v>11</v>
      </c>
      <c r="G84" s="13"/>
      <c r="H84" s="13"/>
    </row>
    <row r="85" spans="1:8" ht="165.75" customHeight="1" x14ac:dyDescent="0.25">
      <c r="A85" s="25" t="s">
        <v>907</v>
      </c>
      <c r="B85" s="58" t="s">
        <v>908</v>
      </c>
      <c r="C85" s="27" t="s">
        <v>910</v>
      </c>
      <c r="D85" s="20" t="s">
        <v>909</v>
      </c>
      <c r="E85" s="8"/>
      <c r="F85" s="13" t="s">
        <v>11</v>
      </c>
      <c r="G85" s="13"/>
      <c r="H85" s="13"/>
    </row>
    <row r="86" spans="1:8" ht="124.5" customHeight="1" x14ac:dyDescent="0.25">
      <c r="A86" s="25" t="s">
        <v>924</v>
      </c>
      <c r="B86" s="58" t="s">
        <v>925</v>
      </c>
      <c r="C86" s="27" t="s">
        <v>926</v>
      </c>
      <c r="D86" s="20" t="s">
        <v>927</v>
      </c>
      <c r="E86" s="8"/>
      <c r="F86" s="13" t="s">
        <v>11</v>
      </c>
      <c r="G86" s="13" t="s">
        <v>54</v>
      </c>
      <c r="H86" s="13"/>
    </row>
    <row r="87" spans="1:8" ht="117.75" customHeight="1" x14ac:dyDescent="0.25">
      <c r="A87" s="25" t="s">
        <v>954</v>
      </c>
      <c r="B87" s="58" t="s">
        <v>936</v>
      </c>
      <c r="C87" s="27" t="s">
        <v>938</v>
      </c>
      <c r="D87" s="20" t="s">
        <v>937</v>
      </c>
      <c r="E87" s="66"/>
      <c r="F87" s="13" t="s">
        <v>11</v>
      </c>
      <c r="G87" s="13" t="s">
        <v>54</v>
      </c>
      <c r="H87" s="13"/>
    </row>
    <row r="88" spans="1:8" ht="160.5" customHeight="1" x14ac:dyDescent="0.25">
      <c r="A88" s="23" t="s">
        <v>963</v>
      </c>
      <c r="B88" s="58" t="s">
        <v>964</v>
      </c>
      <c r="C88" s="27" t="s">
        <v>965</v>
      </c>
      <c r="D88" s="24" t="s">
        <v>966</v>
      </c>
      <c r="E88" s="77"/>
      <c r="F88" s="13" t="s">
        <v>11</v>
      </c>
      <c r="G88" s="13" t="s">
        <v>54</v>
      </c>
      <c r="H88" s="13" t="s">
        <v>55</v>
      </c>
    </row>
    <row r="89" spans="1:8" ht="151.5" customHeight="1" x14ac:dyDescent="0.25">
      <c r="A89" s="23" t="s">
        <v>999</v>
      </c>
      <c r="B89" s="58" t="s">
        <v>998</v>
      </c>
      <c r="C89" s="27" t="s">
        <v>1000</v>
      </c>
      <c r="D89" s="24" t="s">
        <v>997</v>
      </c>
      <c r="E89" s="77"/>
      <c r="F89" s="13" t="s">
        <v>11</v>
      </c>
      <c r="G89" s="13"/>
      <c r="H89" s="13"/>
    </row>
    <row r="90" spans="1:8" ht="85.5" customHeight="1" x14ac:dyDescent="0.25">
      <c r="A90" s="23" t="s">
        <v>1002</v>
      </c>
      <c r="B90" s="58" t="s">
        <v>1003</v>
      </c>
      <c r="C90" s="27" t="s">
        <v>1005</v>
      </c>
      <c r="D90" s="24" t="s">
        <v>1004</v>
      </c>
      <c r="E90" s="66"/>
      <c r="F90" s="13" t="s">
        <v>11</v>
      </c>
      <c r="G90" s="13"/>
      <c r="H90" s="13"/>
    </row>
    <row r="91" spans="1:8" ht="111.75" customHeight="1" x14ac:dyDescent="0.25">
      <c r="A91" s="23" t="s">
        <v>1011</v>
      </c>
      <c r="B91" s="58" t="s">
        <v>1012</v>
      </c>
      <c r="C91" s="27" t="s">
        <v>1013</v>
      </c>
      <c r="D91" s="24" t="s">
        <v>1014</v>
      </c>
      <c r="E91" s="66"/>
      <c r="F91" s="13"/>
      <c r="G91" s="13"/>
      <c r="H91" s="13"/>
    </row>
    <row r="92" spans="1:8" ht="119.25" customHeight="1" x14ac:dyDescent="0.25">
      <c r="A92" s="23" t="s">
        <v>1114</v>
      </c>
      <c r="B92" s="58" t="s">
        <v>1116</v>
      </c>
      <c r="C92" s="27" t="s">
        <v>1117</v>
      </c>
      <c r="D92" s="24" t="s">
        <v>1115</v>
      </c>
      <c r="E92" s="66"/>
      <c r="F92" s="13" t="s">
        <v>11</v>
      </c>
      <c r="G92" s="13"/>
      <c r="H92" s="13"/>
    </row>
    <row r="93" spans="1:8" ht="129.75" customHeight="1" x14ac:dyDescent="0.25">
      <c r="A93" s="23" t="s">
        <v>1118</v>
      </c>
      <c r="B93" s="58" t="s">
        <v>1120</v>
      </c>
      <c r="C93" s="27" t="s">
        <v>1121</v>
      </c>
      <c r="D93" s="24" t="s">
        <v>1119</v>
      </c>
      <c r="E93" s="66"/>
      <c r="F93" s="13" t="s">
        <v>11</v>
      </c>
      <c r="G93" s="13"/>
      <c r="H93" s="13"/>
    </row>
    <row r="94" spans="1:8" ht="95.25" customHeight="1" x14ac:dyDescent="0.25">
      <c r="A94" s="23" t="s">
        <v>1129</v>
      </c>
      <c r="B94" s="58" t="s">
        <v>1132</v>
      </c>
      <c r="C94" s="27" t="s">
        <v>1131</v>
      </c>
      <c r="D94" s="24" t="s">
        <v>1130</v>
      </c>
      <c r="E94" s="66"/>
      <c r="F94" s="13" t="s">
        <v>11</v>
      </c>
      <c r="G94" s="13"/>
      <c r="H94" s="13"/>
    </row>
    <row r="95" spans="1:8" ht="137.25" customHeight="1" x14ac:dyDescent="0.25">
      <c r="A95" s="23" t="s">
        <v>1144</v>
      </c>
      <c r="B95" s="58" t="s">
        <v>1145</v>
      </c>
      <c r="C95" s="27" t="s">
        <v>1147</v>
      </c>
      <c r="D95" s="24" t="s">
        <v>1146</v>
      </c>
      <c r="E95" s="66"/>
      <c r="F95" s="13" t="s">
        <v>11</v>
      </c>
      <c r="G95" s="13"/>
      <c r="H95" s="13"/>
    </row>
    <row r="96" spans="1:8" ht="162.75" customHeight="1" x14ac:dyDescent="0.25">
      <c r="A96" s="23" t="s">
        <v>1148</v>
      </c>
      <c r="B96" s="58" t="s">
        <v>1150</v>
      </c>
      <c r="C96" s="27" t="s">
        <v>1151</v>
      </c>
      <c r="D96" s="24" t="s">
        <v>1149</v>
      </c>
      <c r="E96" s="66"/>
      <c r="F96" s="13" t="s">
        <v>11</v>
      </c>
      <c r="G96" s="13"/>
      <c r="H96" s="13"/>
    </row>
    <row r="97" spans="1:8" ht="138" customHeight="1" x14ac:dyDescent="0.25">
      <c r="A97" s="23" t="s">
        <v>1160</v>
      </c>
      <c r="B97" s="58" t="s">
        <v>1162</v>
      </c>
      <c r="C97" s="27" t="s">
        <v>1163</v>
      </c>
      <c r="D97" s="24" t="s">
        <v>1161</v>
      </c>
      <c r="F97" s="13" t="s">
        <v>11</v>
      </c>
      <c r="G97" s="13"/>
      <c r="H97" s="13"/>
    </row>
    <row r="98" spans="1:8" ht="148.5" customHeight="1" x14ac:dyDescent="0.25">
      <c r="A98" s="23" t="s">
        <v>1172</v>
      </c>
      <c r="B98" s="58" t="s">
        <v>1173</v>
      </c>
      <c r="C98" s="27" t="s">
        <v>1175</v>
      </c>
      <c r="D98" s="24" t="s">
        <v>1174</v>
      </c>
      <c r="E98" s="66"/>
      <c r="F98" s="13"/>
      <c r="G98" s="13" t="s">
        <v>11</v>
      </c>
      <c r="H98" s="13"/>
    </row>
    <row r="99" spans="1:8" x14ac:dyDescent="0.25">
      <c r="A99" s="23"/>
      <c r="B99" s="58"/>
      <c r="C99" s="27"/>
      <c r="D99" s="24"/>
      <c r="E99" s="66"/>
      <c r="F99" s="13"/>
      <c r="G99" s="13"/>
      <c r="H99" s="13"/>
    </row>
    <row r="100" spans="1:8" x14ac:dyDescent="0.25">
      <c r="A100" s="23"/>
      <c r="B100" s="58"/>
      <c r="C100" s="27"/>
      <c r="D100" s="24"/>
      <c r="E100" s="66"/>
      <c r="F100" s="13"/>
      <c r="G100" s="13"/>
      <c r="H100" s="13"/>
    </row>
    <row r="101" spans="1:8" x14ac:dyDescent="0.25">
      <c r="A101" s="23"/>
      <c r="B101" s="58"/>
      <c r="C101" s="27"/>
      <c r="D101" s="24"/>
      <c r="E101" s="66"/>
      <c r="F101" s="13"/>
      <c r="G101" s="13"/>
      <c r="H101" s="13"/>
    </row>
  </sheetData>
  <hyperlinks>
    <hyperlink ref="F10" r:id="rId1"/>
    <hyperlink ref="F22" r:id="rId2"/>
    <hyperlink ref="F23" r:id="rId3"/>
    <hyperlink ref="F24" r:id="rId4"/>
    <hyperlink ref="F26" r:id="rId5"/>
    <hyperlink ref="G26" r:id="rId6"/>
    <hyperlink ref="H26" r:id="rId7"/>
    <hyperlink ref="F12" r:id="rId8"/>
    <hyperlink ref="G12" r:id="rId9"/>
    <hyperlink ref="F13" r:id="rId10"/>
    <hyperlink ref="G13" r:id="rId11"/>
    <hyperlink ref="H13" r:id="rId12"/>
    <hyperlink ref="F14" r:id="rId13"/>
    <hyperlink ref="G14" r:id="rId14"/>
    <hyperlink ref="G10" r:id="rId15"/>
    <hyperlink ref="F71" r:id="rId16"/>
    <hyperlink ref="F65" r:id="rId17"/>
    <hyperlink ref="G65" r:id="rId18"/>
    <hyperlink ref="F62" r:id="rId19"/>
    <hyperlink ref="G62" r:id="rId20"/>
    <hyperlink ref="F17" r:id="rId21"/>
    <hyperlink ref="F18" r:id="rId22"/>
    <hyperlink ref="F19" r:id="rId23"/>
    <hyperlink ref="G19" r:id="rId24"/>
    <hyperlink ref="F20" r:id="rId25"/>
    <hyperlink ref="F25" r:id="rId26"/>
    <hyperlink ref="F48" r:id="rId27"/>
    <hyperlink ref="F36" r:id="rId28"/>
    <hyperlink ref="F35" r:id="rId29"/>
    <hyperlink ref="F32" r:id="rId30"/>
    <hyperlink ref="G32" r:id="rId31"/>
    <hyperlink ref="F33" r:id="rId32"/>
    <hyperlink ref="F34" r:id="rId33"/>
    <hyperlink ref="F49" r:id="rId34"/>
    <hyperlink ref="F53" r:id="rId35"/>
    <hyperlink ref="F56" r:id="rId36"/>
    <hyperlink ref="F77" r:id="rId37"/>
    <hyperlink ref="F78" r:id="rId38"/>
    <hyperlink ref="G78" r:id="rId39"/>
    <hyperlink ref="H78" r:id="rId40"/>
    <hyperlink ref="F67" r:id="rId41"/>
    <hyperlink ref="G67" r:id="rId42"/>
    <hyperlink ref="F75" r:id="rId43"/>
    <hyperlink ref="F79" r:id="rId44"/>
    <hyperlink ref="F80" r:id="rId45"/>
    <hyperlink ref="G80" r:id="rId46"/>
    <hyperlink ref="F50" r:id="rId47"/>
    <hyperlink ref="F38" r:id="rId48"/>
    <hyperlink ref="F39" r:id="rId49"/>
    <hyperlink ref="F40" r:id="rId50"/>
    <hyperlink ref="F41" r:id="rId51"/>
    <hyperlink ref="F43" r:id="rId52"/>
    <hyperlink ref="F45" r:id="rId53"/>
    <hyperlink ref="G45" r:id="rId54"/>
    <hyperlink ref="G46" r:id="rId55"/>
    <hyperlink ref="F46" r:id="rId56"/>
    <hyperlink ref="F81" r:id="rId57"/>
    <hyperlink ref="G81" r:id="rId58"/>
    <hyperlink ref="H81" r:id="rId59"/>
    <hyperlink ref="F82" r:id="rId60"/>
    <hyperlink ref="G82" r:id="rId61"/>
    <hyperlink ref="F83" r:id="rId62"/>
    <hyperlink ref="F84" r:id="rId63"/>
    <hyperlink ref="F85" r:id="rId64"/>
    <hyperlink ref="F86" r:id="rId65"/>
    <hyperlink ref="G86" r:id="rId66"/>
    <hyperlink ref="F87" r:id="rId67"/>
    <hyperlink ref="G87" r:id="rId68"/>
    <hyperlink ref="F87:G87" r:id="rId69" display="Odkaz"/>
    <hyperlink ref="F54" r:id="rId70"/>
    <hyperlink ref="F4" r:id="rId71"/>
    <hyperlink ref="F5" r:id="rId72"/>
    <hyperlink ref="F15" r:id="rId73"/>
    <hyperlink ref="F88" r:id="rId74"/>
    <hyperlink ref="G88" r:id="rId75"/>
    <hyperlink ref="H88" r:id="rId76"/>
    <hyperlink ref="D89" r:id="rId77" location="query=C17H21NO3" tooltip="Find all compounds that have this formula" display="https://pubchem.ncbi.nlm.nih.gov/ - query=C17H21NO3"/>
    <hyperlink ref="F89" r:id="rId78"/>
    <hyperlink ref="F90" r:id="rId79"/>
    <hyperlink ref="F37" r:id="rId80"/>
    <hyperlink ref="G37" r:id="rId81"/>
    <hyperlink ref="F27" r:id="rId82"/>
    <hyperlink ref="F51" r:id="rId83"/>
    <hyperlink ref="F52" r:id="rId84"/>
    <hyperlink ref="F11" r:id="rId85"/>
    <hyperlink ref="F92" r:id="rId86"/>
    <hyperlink ref="F93" r:id="rId87"/>
    <hyperlink ref="F94" r:id="rId88"/>
    <hyperlink ref="G68" r:id="rId89"/>
    <hyperlink ref="F95" r:id="rId90"/>
    <hyperlink ref="F96" r:id="rId91"/>
    <hyperlink ref="F97" r:id="rId92"/>
    <hyperlink ref="G98" r:id="rId93"/>
    <hyperlink ref="F42" r:id="rId94"/>
    <hyperlink ref="G42" r:id="rId95"/>
  </hyperlinks>
  <pageMargins left="0.7" right="0.7" top="0.78740157499999996" bottom="0.78740157499999996" header="0.3" footer="0.3"/>
  <pageSetup paperSize="9" orientation="portrait" r:id="rId96"/>
  <drawing r:id="rId97"/>
  <legacyDrawing r:id="rId98"/>
  <oleObjects>
    <mc:AlternateContent xmlns:mc="http://schemas.openxmlformats.org/markup-compatibility/2006">
      <mc:Choice Requires="x14">
        <oleObject progId="Photoshop.Image.12" shapeId="1026" r:id="rId99">
          <objectPr defaultSize="0" autoPict="0" r:id="rId100">
            <anchor moveWithCells="1">
              <from>
                <xdr:col>4</xdr:col>
                <xdr:colOff>266700</xdr:colOff>
                <xdr:row>14</xdr:row>
                <xdr:rowOff>95250</xdr:rowOff>
              </from>
              <to>
                <xdr:col>4</xdr:col>
                <xdr:colOff>1866900</xdr:colOff>
                <xdr:row>14</xdr:row>
                <xdr:rowOff>1381125</xdr:rowOff>
              </to>
            </anchor>
          </objectPr>
        </oleObject>
      </mc:Choice>
      <mc:Fallback>
        <oleObject progId="Photoshop.Image.12" shapeId="1026" r:id="rId99"/>
      </mc:Fallback>
    </mc:AlternateContent>
    <mc:AlternateContent xmlns:mc="http://schemas.openxmlformats.org/markup-compatibility/2006">
      <mc:Choice Requires="x14">
        <oleObject shapeId="3" r:id="rId101">
          <objectPr defaultSize="0" autoPict="0" r:id="rId102">
            <anchor moveWithCells="1">
              <from>
                <xdr:col>4</xdr:col>
                <xdr:colOff>0</xdr:colOff>
                <xdr:row>56</xdr:row>
                <xdr:rowOff>0</xdr:rowOff>
              </from>
              <to>
                <xdr:col>5</xdr:col>
                <xdr:colOff>19050</xdr:colOff>
                <xdr:row>56</xdr:row>
                <xdr:rowOff>1828800</xdr:rowOff>
              </to>
            </anchor>
          </objectPr>
        </oleObject>
      </mc:Choice>
      <mc:Fallback>
        <oleObject shapeId="1027" r:id="rId101"/>
      </mc:Fallback>
    </mc:AlternateContent>
    <mc:AlternateContent xmlns:mc="http://schemas.openxmlformats.org/markup-compatibility/2006">
      <mc:Choice Requires="x14">
        <oleObject shapeId="1028" r:id="rId103">
          <objectPr defaultSize="0" autoPict="0" r:id="rId104">
            <anchor moveWithCells="1">
              <from>
                <xdr:col>4</xdr:col>
                <xdr:colOff>0</xdr:colOff>
                <xdr:row>57</xdr:row>
                <xdr:rowOff>0</xdr:rowOff>
              </from>
              <to>
                <xdr:col>5</xdr:col>
                <xdr:colOff>9525</xdr:colOff>
                <xdr:row>57</xdr:row>
                <xdr:rowOff>1685925</xdr:rowOff>
              </to>
            </anchor>
          </objectPr>
        </oleObject>
      </mc:Choice>
      <mc:Fallback>
        <oleObject shapeId="1028" r:id="rId103"/>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
  <sheetViews>
    <sheetView workbookViewId="0">
      <pane ySplit="9" topLeftCell="A37" activePane="bottomLeft" state="frozen"/>
      <selection pane="bottomLeft" activeCell="F6" sqref="F6"/>
    </sheetView>
  </sheetViews>
  <sheetFormatPr defaultRowHeight="15" x14ac:dyDescent="0.25"/>
  <cols>
    <col min="1" max="1" width="22.140625" customWidth="1"/>
    <col min="2" max="2" width="17.7109375" customWidth="1"/>
    <col min="3" max="3" width="54.7109375" customWidth="1"/>
    <col min="4" max="4" width="16.7109375" customWidth="1"/>
    <col min="5" max="5" width="34.85546875" customWidth="1"/>
  </cols>
  <sheetData>
    <row r="1" spans="1:8" ht="23.25" x14ac:dyDescent="0.35">
      <c r="A1" s="18" t="s">
        <v>854</v>
      </c>
    </row>
    <row r="2" spans="1:8" x14ac:dyDescent="0.25">
      <c r="A2" s="17" t="s">
        <v>857</v>
      </c>
      <c r="F2" s="10" t="s">
        <v>11</v>
      </c>
    </row>
    <row r="3" spans="1:8" x14ac:dyDescent="0.25">
      <c r="A3" s="17" t="s">
        <v>858</v>
      </c>
    </row>
    <row r="4" spans="1:8" x14ac:dyDescent="0.25">
      <c r="A4" s="17" t="s">
        <v>855</v>
      </c>
    </row>
    <row r="5" spans="1:8" x14ac:dyDescent="0.25">
      <c r="A5" s="17" t="s">
        <v>856</v>
      </c>
    </row>
    <row r="6" spans="1:8" x14ac:dyDescent="0.25">
      <c r="A6" s="28"/>
      <c r="E6" s="1" t="s">
        <v>1177</v>
      </c>
      <c r="F6" s="1">
        <f>COUNTA(A10:A999)-12</f>
        <v>35</v>
      </c>
    </row>
    <row r="7" spans="1:8" x14ac:dyDescent="0.25">
      <c r="A7" s="17"/>
    </row>
    <row r="8" spans="1:8" x14ac:dyDescent="0.25">
      <c r="A8" s="17"/>
    </row>
    <row r="9" spans="1:8" ht="15.75" thickBot="1" x14ac:dyDescent="0.3">
      <c r="A9" s="19" t="s">
        <v>194</v>
      </c>
      <c r="B9" s="19" t="s">
        <v>195</v>
      </c>
      <c r="C9" s="19" t="s">
        <v>5</v>
      </c>
      <c r="D9" s="19" t="s">
        <v>155</v>
      </c>
      <c r="E9" s="19" t="s">
        <v>56</v>
      </c>
      <c r="F9" s="19" t="s">
        <v>11</v>
      </c>
      <c r="G9" s="19" t="s">
        <v>54</v>
      </c>
      <c r="H9" s="19" t="s">
        <v>55</v>
      </c>
    </row>
    <row r="10" spans="1:8" ht="18" customHeight="1" thickTop="1" x14ac:dyDescent="0.25">
      <c r="A10" s="43" t="s">
        <v>859</v>
      </c>
      <c r="B10" s="44"/>
      <c r="C10" s="45"/>
      <c r="D10" s="44"/>
      <c r="E10" s="46"/>
      <c r="F10" s="47"/>
      <c r="G10" s="47"/>
      <c r="H10" s="48"/>
    </row>
    <row r="11" spans="1:8" ht="99.75" customHeight="1" x14ac:dyDescent="0.25">
      <c r="A11" s="53" t="s">
        <v>869</v>
      </c>
      <c r="B11" s="53" t="s">
        <v>870</v>
      </c>
      <c r="C11" s="54" t="s">
        <v>872</v>
      </c>
      <c r="D11" s="55" t="s">
        <v>871</v>
      </c>
      <c r="E11" s="55"/>
      <c r="F11" s="56" t="s">
        <v>11</v>
      </c>
      <c r="G11" s="57"/>
      <c r="H11" s="57"/>
    </row>
    <row r="12" spans="1:8" ht="18.75" customHeight="1" x14ac:dyDescent="0.25">
      <c r="A12" s="43" t="s">
        <v>860</v>
      </c>
      <c r="B12" s="44"/>
      <c r="C12" s="45"/>
      <c r="D12" s="44"/>
      <c r="E12" s="46"/>
      <c r="F12" s="47"/>
      <c r="G12" s="48"/>
      <c r="H12" s="48"/>
    </row>
    <row r="13" spans="1:8" ht="236.25" customHeight="1" x14ac:dyDescent="0.25">
      <c r="A13" s="53" t="s">
        <v>886</v>
      </c>
      <c r="B13" s="58" t="s">
        <v>887</v>
      </c>
      <c r="C13" s="54" t="s">
        <v>885</v>
      </c>
      <c r="D13" s="55" t="s">
        <v>888</v>
      </c>
      <c r="E13" s="55"/>
      <c r="F13" s="56" t="s">
        <v>11</v>
      </c>
      <c r="G13" s="57"/>
      <c r="H13" s="57"/>
    </row>
    <row r="14" spans="1:8" ht="19.5" customHeight="1" x14ac:dyDescent="0.25">
      <c r="A14" s="43" t="s">
        <v>861</v>
      </c>
      <c r="B14" s="44"/>
      <c r="C14" s="45"/>
      <c r="D14" s="44"/>
      <c r="E14" s="46"/>
      <c r="F14" s="47"/>
      <c r="G14" s="48"/>
      <c r="H14" s="48"/>
    </row>
    <row r="15" spans="1:8" ht="141" customHeight="1" x14ac:dyDescent="0.25">
      <c r="A15" s="53" t="s">
        <v>890</v>
      </c>
      <c r="B15" s="58" t="s">
        <v>892</v>
      </c>
      <c r="C15" s="54" t="s">
        <v>889</v>
      </c>
      <c r="D15" s="59" t="s">
        <v>891</v>
      </c>
      <c r="E15" s="66"/>
      <c r="F15" s="56" t="s">
        <v>11</v>
      </c>
      <c r="G15" s="57"/>
      <c r="H15" s="57"/>
    </row>
    <row r="16" spans="1:8" ht="114.75" customHeight="1" x14ac:dyDescent="0.25">
      <c r="A16" s="53" t="s">
        <v>1103</v>
      </c>
      <c r="B16" s="58" t="s">
        <v>1106</v>
      </c>
      <c r="C16" s="54" t="s">
        <v>1104</v>
      </c>
      <c r="D16" s="59" t="s">
        <v>1105</v>
      </c>
      <c r="E16" s="66"/>
      <c r="F16" s="56" t="s">
        <v>11</v>
      </c>
      <c r="G16" s="57"/>
      <c r="H16" s="57"/>
    </row>
    <row r="17" spans="1:8" ht="114.75" customHeight="1" x14ac:dyDescent="0.25">
      <c r="A17" s="53" t="s">
        <v>1107</v>
      </c>
      <c r="B17" s="58" t="s">
        <v>1109</v>
      </c>
      <c r="C17" s="54" t="s">
        <v>1110</v>
      </c>
      <c r="D17" s="59" t="s">
        <v>1108</v>
      </c>
      <c r="F17" s="56" t="s">
        <v>11</v>
      </c>
      <c r="G17" s="57"/>
      <c r="H17" s="57"/>
    </row>
    <row r="18" spans="1:8" ht="15.75" customHeight="1" x14ac:dyDescent="0.25">
      <c r="A18" s="52" t="s">
        <v>862</v>
      </c>
      <c r="B18" s="44"/>
      <c r="C18" s="50"/>
      <c r="D18" s="49"/>
      <c r="E18" s="51"/>
      <c r="F18" s="48"/>
      <c r="G18" s="48"/>
      <c r="H18" s="48"/>
    </row>
    <row r="19" spans="1:8" ht="25.5" customHeight="1" x14ac:dyDescent="0.25">
      <c r="A19" s="62"/>
      <c r="B19" s="58"/>
      <c r="C19" s="63" t="s">
        <v>893</v>
      </c>
      <c r="D19" s="65"/>
      <c r="E19" s="65"/>
      <c r="F19" s="57"/>
      <c r="G19" s="57"/>
      <c r="H19" s="57"/>
    </row>
    <row r="20" spans="1:8" ht="21.75" customHeight="1" x14ac:dyDescent="0.25">
      <c r="A20" s="52" t="s">
        <v>863</v>
      </c>
      <c r="B20" s="44"/>
      <c r="C20" s="50"/>
      <c r="D20" s="44"/>
      <c r="E20" s="51"/>
      <c r="F20" s="48"/>
      <c r="G20" s="48"/>
      <c r="H20" s="48"/>
    </row>
    <row r="21" spans="1:8" ht="223.5" customHeight="1" x14ac:dyDescent="0.25">
      <c r="A21" s="62" t="s">
        <v>71</v>
      </c>
      <c r="B21" s="58" t="s">
        <v>896</v>
      </c>
      <c r="C21" s="63" t="s">
        <v>894</v>
      </c>
      <c r="D21" s="65" t="s">
        <v>895</v>
      </c>
      <c r="E21" s="65"/>
      <c r="F21" s="57" t="s">
        <v>11</v>
      </c>
      <c r="G21" s="57" t="s">
        <v>850</v>
      </c>
      <c r="H21" s="57"/>
    </row>
    <row r="22" spans="1:8" ht="18" customHeight="1" x14ac:dyDescent="0.25">
      <c r="A22" s="52" t="s">
        <v>864</v>
      </c>
      <c r="B22" s="44"/>
      <c r="C22" s="50" t="s">
        <v>873</v>
      </c>
      <c r="D22" s="44"/>
      <c r="E22" s="51"/>
      <c r="F22" s="48"/>
      <c r="G22" s="48"/>
      <c r="H22" s="48"/>
    </row>
    <row r="23" spans="1:8" ht="214.5" customHeight="1" x14ac:dyDescent="0.25">
      <c r="A23" s="62" t="s">
        <v>398</v>
      </c>
      <c r="B23" s="58" t="s">
        <v>469</v>
      </c>
      <c r="C23" s="63"/>
      <c r="D23" s="59" t="s">
        <v>468</v>
      </c>
      <c r="E23" s="65"/>
      <c r="F23" s="57" t="s">
        <v>11</v>
      </c>
      <c r="G23" s="57"/>
      <c r="H23" s="57"/>
    </row>
    <row r="24" spans="1:8" x14ac:dyDescent="0.25">
      <c r="A24" s="52" t="s">
        <v>865</v>
      </c>
      <c r="B24" s="44"/>
      <c r="C24" s="50"/>
      <c r="D24" s="44"/>
      <c r="E24" s="51"/>
      <c r="F24" s="48"/>
      <c r="G24" s="48"/>
      <c r="H24" s="48"/>
    </row>
    <row r="25" spans="1:8" ht="145.5" customHeight="1" x14ac:dyDescent="0.25">
      <c r="A25" s="62" t="s">
        <v>897</v>
      </c>
      <c r="B25" s="58" t="s">
        <v>898</v>
      </c>
      <c r="C25" s="63" t="s">
        <v>900</v>
      </c>
      <c r="D25" s="65" t="s">
        <v>899</v>
      </c>
      <c r="E25" s="65"/>
      <c r="F25" s="57" t="s">
        <v>11</v>
      </c>
      <c r="G25" s="57"/>
      <c r="H25" s="57"/>
    </row>
    <row r="26" spans="1:8" ht="16.5" customHeight="1" x14ac:dyDescent="0.25">
      <c r="A26" s="52" t="s">
        <v>866</v>
      </c>
      <c r="B26" s="44"/>
      <c r="C26" s="50"/>
      <c r="D26" s="44"/>
      <c r="E26" s="51"/>
      <c r="F26" s="48"/>
      <c r="G26" s="48"/>
      <c r="H26" s="48"/>
    </row>
    <row r="27" spans="1:8" ht="187.5" customHeight="1" x14ac:dyDescent="0.25">
      <c r="A27" s="62" t="s">
        <v>398</v>
      </c>
      <c r="B27" s="58" t="s">
        <v>876</v>
      </c>
      <c r="C27" s="74" t="s">
        <v>874</v>
      </c>
      <c r="D27" s="53" t="s">
        <v>875</v>
      </c>
      <c r="E27" s="65"/>
      <c r="F27" s="57" t="s">
        <v>11</v>
      </c>
      <c r="G27" s="57"/>
      <c r="H27" s="57"/>
    </row>
    <row r="28" spans="1:8" ht="17.25" customHeight="1" x14ac:dyDescent="0.25">
      <c r="A28" s="52" t="s">
        <v>867</v>
      </c>
      <c r="B28" s="44"/>
      <c r="C28" s="50"/>
      <c r="D28" s="44"/>
      <c r="E28" s="51"/>
      <c r="F28" s="48"/>
      <c r="G28" s="48"/>
      <c r="H28" s="48"/>
    </row>
    <row r="29" spans="1:8" ht="261" customHeight="1" x14ac:dyDescent="0.25">
      <c r="A29" s="86" t="s">
        <v>1027</v>
      </c>
      <c r="B29" s="53" t="s">
        <v>901</v>
      </c>
      <c r="C29" s="85" t="s">
        <v>877</v>
      </c>
      <c r="D29" s="53" t="s">
        <v>903</v>
      </c>
      <c r="E29" s="65"/>
      <c r="F29" s="57" t="s">
        <v>11</v>
      </c>
      <c r="G29" s="57"/>
      <c r="H29" s="57"/>
    </row>
    <row r="30" spans="1:8" ht="128.25" customHeight="1" x14ac:dyDescent="0.25">
      <c r="A30" s="59" t="s">
        <v>1028</v>
      </c>
      <c r="B30" s="58" t="s">
        <v>1030</v>
      </c>
      <c r="C30" s="63" t="s">
        <v>1031</v>
      </c>
      <c r="D30" s="53" t="s">
        <v>1029</v>
      </c>
      <c r="F30" s="57" t="s">
        <v>11</v>
      </c>
      <c r="G30" s="57"/>
      <c r="H30" s="57"/>
    </row>
    <row r="31" spans="1:8" ht="105" customHeight="1" x14ac:dyDescent="0.25">
      <c r="A31" s="59" t="s">
        <v>1023</v>
      </c>
      <c r="B31" s="58" t="s">
        <v>1024</v>
      </c>
      <c r="C31" s="63" t="s">
        <v>1026</v>
      </c>
      <c r="D31" s="53" t="s">
        <v>1025</v>
      </c>
      <c r="E31" s="66"/>
      <c r="F31" s="57" t="s">
        <v>11</v>
      </c>
      <c r="G31" s="57"/>
      <c r="H31" s="57"/>
    </row>
    <row r="32" spans="1:8" ht="100.5" customHeight="1" x14ac:dyDescent="0.25">
      <c r="A32" s="59" t="s">
        <v>1019</v>
      </c>
      <c r="B32" s="58" t="s">
        <v>1021</v>
      </c>
      <c r="C32" s="63" t="s">
        <v>1022</v>
      </c>
      <c r="D32" s="53" t="s">
        <v>1020</v>
      </c>
      <c r="E32" s="66"/>
      <c r="F32" s="57"/>
      <c r="G32" s="57"/>
      <c r="H32" s="57"/>
    </row>
    <row r="33" spans="1:8" ht="107.25" customHeight="1" x14ac:dyDescent="0.25">
      <c r="A33" s="59" t="s">
        <v>1038</v>
      </c>
      <c r="B33" s="58" t="s">
        <v>1040</v>
      </c>
      <c r="C33" s="63" t="s">
        <v>1041</v>
      </c>
      <c r="D33" s="53" t="s">
        <v>1039</v>
      </c>
      <c r="E33" s="66"/>
      <c r="F33" s="57" t="s">
        <v>11</v>
      </c>
      <c r="G33" s="57"/>
      <c r="H33" s="57"/>
    </row>
    <row r="34" spans="1:8" ht="130.5" customHeight="1" x14ac:dyDescent="0.25">
      <c r="A34" s="59" t="s">
        <v>1042</v>
      </c>
      <c r="B34" s="58" t="s">
        <v>1045</v>
      </c>
      <c r="C34" s="63" t="s">
        <v>1044</v>
      </c>
      <c r="D34" s="53" t="s">
        <v>1043</v>
      </c>
      <c r="E34" s="66"/>
      <c r="F34" s="57" t="s">
        <v>11</v>
      </c>
      <c r="G34" s="57"/>
      <c r="H34" s="57"/>
    </row>
    <row r="35" spans="1:8" ht="168.75" customHeight="1" x14ac:dyDescent="0.25">
      <c r="A35" s="59" t="s">
        <v>1032</v>
      </c>
      <c r="B35" s="58" t="s">
        <v>1034</v>
      </c>
      <c r="C35" s="63" t="s">
        <v>1035</v>
      </c>
      <c r="D35" s="53" t="s">
        <v>1033</v>
      </c>
      <c r="F35" s="57"/>
      <c r="G35" s="57"/>
      <c r="H35" s="57"/>
    </row>
    <row r="36" spans="1:8" ht="16.5" customHeight="1" x14ac:dyDescent="0.25">
      <c r="A36" s="52" t="s">
        <v>902</v>
      </c>
      <c r="B36" s="44"/>
      <c r="C36" s="50"/>
      <c r="D36" s="44"/>
      <c r="E36" s="51"/>
      <c r="F36" s="48"/>
      <c r="G36" s="48"/>
      <c r="H36" s="48"/>
    </row>
    <row r="37" spans="1:8" ht="131.25" customHeight="1" x14ac:dyDescent="0.25">
      <c r="A37" s="59" t="s">
        <v>880</v>
      </c>
      <c r="B37" s="58" t="s">
        <v>878</v>
      </c>
      <c r="C37" s="63" t="s">
        <v>879</v>
      </c>
      <c r="D37" s="53" t="s">
        <v>1036</v>
      </c>
      <c r="E37" s="87" t="s">
        <v>1037</v>
      </c>
      <c r="F37" s="57" t="s">
        <v>11</v>
      </c>
      <c r="G37" s="57"/>
      <c r="H37" s="57"/>
    </row>
    <row r="38" spans="1:8" x14ac:dyDescent="0.25">
      <c r="A38" s="52" t="s">
        <v>868</v>
      </c>
      <c r="B38" s="44"/>
      <c r="C38" s="50"/>
      <c r="D38" s="44"/>
      <c r="E38" s="51"/>
      <c r="F38" s="48"/>
      <c r="G38" s="48"/>
      <c r="H38" s="48"/>
    </row>
    <row r="39" spans="1:8" ht="192.75" customHeight="1" x14ac:dyDescent="0.25">
      <c r="A39" s="25" t="s">
        <v>883</v>
      </c>
      <c r="B39" s="58" t="s">
        <v>882</v>
      </c>
      <c r="C39" s="63" t="s">
        <v>881</v>
      </c>
      <c r="D39" s="8" t="s">
        <v>884</v>
      </c>
      <c r="E39" s="8"/>
      <c r="F39" s="13" t="s">
        <v>11</v>
      </c>
      <c r="G39" s="13"/>
      <c r="H39" s="13"/>
    </row>
    <row r="40" spans="1:8" x14ac:dyDescent="0.25">
      <c r="A40" s="52" t="s">
        <v>492</v>
      </c>
      <c r="B40" s="44"/>
      <c r="C40" s="50"/>
      <c r="D40" s="44"/>
      <c r="E40" s="51"/>
      <c r="F40" s="48"/>
      <c r="G40" s="48"/>
      <c r="H40" s="48"/>
    </row>
    <row r="41" spans="1:8" ht="120.75" customHeight="1" x14ac:dyDescent="0.25">
      <c r="A41" s="25" t="s">
        <v>1007</v>
      </c>
      <c r="B41" s="58" t="s">
        <v>1009</v>
      </c>
      <c r="C41" s="63" t="s">
        <v>1010</v>
      </c>
      <c r="D41" s="8" t="s">
        <v>1008</v>
      </c>
      <c r="F41" s="13" t="s">
        <v>11</v>
      </c>
      <c r="G41" s="13"/>
      <c r="H41" s="13"/>
    </row>
    <row r="42" spans="1:8" ht="94.5" customHeight="1" x14ac:dyDescent="0.25">
      <c r="A42" s="25" t="s">
        <v>1015</v>
      </c>
      <c r="B42" s="58" t="s">
        <v>1016</v>
      </c>
      <c r="C42" s="63" t="s">
        <v>1018</v>
      </c>
      <c r="D42" s="8" t="s">
        <v>1017</v>
      </c>
      <c r="E42" s="8"/>
      <c r="F42" s="13" t="s">
        <v>11</v>
      </c>
      <c r="G42" s="13"/>
      <c r="H42" s="13"/>
    </row>
    <row r="43" spans="1:8" ht="132" customHeight="1" x14ac:dyDescent="0.25">
      <c r="A43" s="25" t="s">
        <v>1047</v>
      </c>
      <c r="B43" s="58" t="s">
        <v>1050</v>
      </c>
      <c r="C43" s="63" t="s">
        <v>1049</v>
      </c>
      <c r="D43" s="53" t="s">
        <v>1048</v>
      </c>
      <c r="F43" s="13" t="s">
        <v>11</v>
      </c>
      <c r="G43" s="13"/>
      <c r="H43" s="13"/>
    </row>
    <row r="44" spans="1:8" ht="141" customHeight="1" x14ac:dyDescent="0.25">
      <c r="A44" s="25" t="s">
        <v>1051</v>
      </c>
      <c r="B44" s="58" t="s">
        <v>1053</v>
      </c>
      <c r="C44" s="63" t="s">
        <v>1052</v>
      </c>
      <c r="D44" s="8"/>
      <c r="E44" s="8"/>
      <c r="F44" s="13"/>
      <c r="G44" s="13"/>
      <c r="H44" s="13"/>
    </row>
    <row r="45" spans="1:8" ht="114" customHeight="1" x14ac:dyDescent="0.25">
      <c r="A45" s="58" t="s">
        <v>1054</v>
      </c>
      <c r="B45" s="58" t="s">
        <v>1055</v>
      </c>
      <c r="C45" s="63" t="s">
        <v>1056</v>
      </c>
      <c r="D45" s="8"/>
      <c r="E45" s="8"/>
      <c r="F45" s="13"/>
      <c r="G45" s="13"/>
      <c r="H45" s="13"/>
    </row>
    <row r="46" spans="1:8" ht="84.75" customHeight="1" x14ac:dyDescent="0.25">
      <c r="A46" s="25" t="s">
        <v>1057</v>
      </c>
      <c r="B46" s="58" t="s">
        <v>1060</v>
      </c>
      <c r="C46" s="63" t="s">
        <v>1058</v>
      </c>
      <c r="D46" s="8"/>
      <c r="E46" s="8"/>
      <c r="F46" s="13"/>
      <c r="G46" s="13"/>
      <c r="H46" s="13"/>
    </row>
    <row r="47" spans="1:8" ht="84.75" customHeight="1" x14ac:dyDescent="0.25">
      <c r="A47" s="25" t="s">
        <v>1059</v>
      </c>
      <c r="B47" s="58" t="s">
        <v>1060</v>
      </c>
      <c r="C47" s="63" t="s">
        <v>1058</v>
      </c>
      <c r="D47" s="8"/>
      <c r="E47" s="8"/>
      <c r="F47" s="13"/>
      <c r="G47" s="13"/>
      <c r="H47" s="13"/>
    </row>
    <row r="48" spans="1:8" ht="102" customHeight="1" x14ac:dyDescent="0.25">
      <c r="A48" s="25" t="s">
        <v>1061</v>
      </c>
      <c r="B48" s="58" t="s">
        <v>1062</v>
      </c>
      <c r="C48" s="63" t="s">
        <v>1063</v>
      </c>
      <c r="D48" s="8"/>
      <c r="E48" s="8"/>
      <c r="F48" s="13"/>
      <c r="G48" s="13"/>
      <c r="H48" s="13"/>
    </row>
    <row r="49" spans="1:8" ht="114" customHeight="1" x14ac:dyDescent="0.25">
      <c r="A49" s="25" t="s">
        <v>1096</v>
      </c>
      <c r="B49" s="58" t="s">
        <v>1099</v>
      </c>
      <c r="C49" s="63" t="s">
        <v>1098</v>
      </c>
      <c r="D49" s="53" t="s">
        <v>1097</v>
      </c>
      <c r="E49" s="66"/>
      <c r="F49" s="13"/>
      <c r="G49" s="13"/>
      <c r="H49" s="13"/>
    </row>
    <row r="50" spans="1:8" ht="132.75" customHeight="1" x14ac:dyDescent="0.25">
      <c r="A50" s="25" t="s">
        <v>1100</v>
      </c>
      <c r="B50" s="58" t="s">
        <v>1101</v>
      </c>
      <c r="C50" s="63" t="s">
        <v>1102</v>
      </c>
      <c r="D50" s="53"/>
      <c r="F50" s="13"/>
      <c r="G50" s="13"/>
      <c r="H50" s="13"/>
    </row>
    <row r="51" spans="1:8" ht="75" customHeight="1" x14ac:dyDescent="0.25">
      <c r="A51" s="25" t="s">
        <v>1111</v>
      </c>
      <c r="B51" s="58" t="s">
        <v>1112</v>
      </c>
      <c r="C51" s="63" t="s">
        <v>1113</v>
      </c>
      <c r="D51" s="8"/>
      <c r="E51" s="8"/>
      <c r="F51" s="13"/>
      <c r="G51" s="13"/>
      <c r="H51" s="13"/>
    </row>
    <row r="52" spans="1:8" ht="108" customHeight="1" x14ac:dyDescent="0.25">
      <c r="A52" s="25" t="s">
        <v>1122</v>
      </c>
      <c r="B52" s="58" t="s">
        <v>1124</v>
      </c>
      <c r="C52" s="63" t="s">
        <v>1125</v>
      </c>
      <c r="D52" s="53" t="s">
        <v>1123</v>
      </c>
      <c r="F52" s="13" t="s">
        <v>11</v>
      </c>
      <c r="G52" s="13" t="s">
        <v>11</v>
      </c>
      <c r="H52" s="13"/>
    </row>
    <row r="53" spans="1:8" ht="124.5" customHeight="1" x14ac:dyDescent="0.25">
      <c r="A53" s="25" t="s">
        <v>1133</v>
      </c>
      <c r="B53" s="58" t="s">
        <v>1135</v>
      </c>
      <c r="C53" s="63" t="s">
        <v>1134</v>
      </c>
      <c r="D53" s="53" t="s">
        <v>1136</v>
      </c>
      <c r="E53" s="8"/>
      <c r="F53" s="13"/>
      <c r="G53" s="13" t="s">
        <v>11</v>
      </c>
      <c r="H53" s="13"/>
    </row>
    <row r="54" spans="1:8" ht="84" customHeight="1" x14ac:dyDescent="0.25">
      <c r="A54" s="25" t="s">
        <v>1152</v>
      </c>
      <c r="B54" s="58" t="s">
        <v>1153</v>
      </c>
      <c r="C54" s="63" t="s">
        <v>1154</v>
      </c>
      <c r="D54" s="53" t="s">
        <v>1155</v>
      </c>
      <c r="E54" s="8"/>
      <c r="F54" s="13"/>
      <c r="G54" s="13"/>
      <c r="H54" s="13"/>
    </row>
    <row r="55" spans="1:8" ht="99.75" customHeight="1" x14ac:dyDescent="0.25">
      <c r="A55" s="25" t="s">
        <v>1156</v>
      </c>
      <c r="B55" s="58" t="s">
        <v>1158</v>
      </c>
      <c r="C55" s="63" t="s">
        <v>1159</v>
      </c>
      <c r="D55" s="53" t="s">
        <v>1157</v>
      </c>
      <c r="E55" s="8"/>
      <c r="F55" s="13"/>
      <c r="G55" s="13"/>
      <c r="H55" s="13"/>
    </row>
    <row r="56" spans="1:8" ht="92.25" customHeight="1" x14ac:dyDescent="0.25">
      <c r="A56" s="25" t="s">
        <v>1164</v>
      </c>
      <c r="B56" s="58" t="s">
        <v>1165</v>
      </c>
      <c r="C56" s="63" t="s">
        <v>1167</v>
      </c>
      <c r="D56" s="53" t="s">
        <v>1166</v>
      </c>
      <c r="E56" s="8"/>
      <c r="F56" s="13" t="s">
        <v>11</v>
      </c>
      <c r="G56" s="13"/>
      <c r="H56" s="13"/>
    </row>
    <row r="57" spans="1:8" ht="132.75" customHeight="1" x14ac:dyDescent="0.25">
      <c r="A57" s="25" t="s">
        <v>1168</v>
      </c>
      <c r="B57" s="58" t="s">
        <v>1169</v>
      </c>
      <c r="C57" s="63" t="s">
        <v>1171</v>
      </c>
      <c r="D57" s="53" t="s">
        <v>1170</v>
      </c>
      <c r="E57" s="8"/>
      <c r="F57" s="13" t="s">
        <v>11</v>
      </c>
      <c r="G57" s="13"/>
      <c r="H57" s="13"/>
    </row>
    <row r="58" spans="1:8" x14ac:dyDescent="0.25">
      <c r="A58" s="25"/>
      <c r="B58" s="58"/>
      <c r="C58" s="63"/>
      <c r="D58" s="8"/>
      <c r="E58" s="8"/>
      <c r="F58" s="13"/>
      <c r="G58" s="13"/>
      <c r="H58" s="13"/>
    </row>
    <row r="59" spans="1:8" x14ac:dyDescent="0.25">
      <c r="A59" s="25"/>
      <c r="B59" s="58"/>
      <c r="C59" s="63"/>
      <c r="D59" s="8"/>
      <c r="E59" s="8"/>
      <c r="F59" s="13"/>
      <c r="G59" s="13"/>
      <c r="H59" s="13"/>
    </row>
    <row r="60" spans="1:8" x14ac:dyDescent="0.25">
      <c r="A60" s="25"/>
      <c r="B60" s="58"/>
      <c r="C60" s="63"/>
      <c r="D60" s="8"/>
      <c r="E60" s="8"/>
      <c r="F60" s="13"/>
      <c r="G60" s="13"/>
      <c r="H60" s="13"/>
    </row>
    <row r="61" spans="1:8" x14ac:dyDescent="0.25">
      <c r="A61" s="25"/>
      <c r="B61" s="58"/>
      <c r="C61" s="63"/>
      <c r="D61" s="8"/>
      <c r="E61" s="8"/>
      <c r="F61" s="13"/>
      <c r="G61" s="13"/>
      <c r="H61" s="13"/>
    </row>
    <row r="62" spans="1:8" x14ac:dyDescent="0.25">
      <c r="A62" s="25"/>
      <c r="B62" s="58"/>
      <c r="C62" s="63"/>
      <c r="D62" s="8"/>
      <c r="E62" s="8"/>
      <c r="F62" s="13"/>
      <c r="G62" s="13"/>
      <c r="H62" s="13"/>
    </row>
    <row r="63" spans="1:8" x14ac:dyDescent="0.25">
      <c r="A63" s="25"/>
      <c r="B63" s="58"/>
      <c r="C63" s="63"/>
      <c r="D63" s="8"/>
      <c r="E63" s="8"/>
      <c r="F63" s="13"/>
      <c r="G63" s="13"/>
      <c r="H63" s="13"/>
    </row>
    <row r="64" spans="1:8" x14ac:dyDescent="0.25">
      <c r="A64" s="25"/>
      <c r="B64" s="58"/>
      <c r="C64" s="63"/>
      <c r="D64" s="8"/>
      <c r="E64" s="8"/>
      <c r="F64" s="13"/>
      <c r="G64" s="13"/>
      <c r="H64" s="13"/>
    </row>
  </sheetData>
  <hyperlinks>
    <hyperlink ref="F11" r:id="rId1"/>
    <hyperlink ref="F15" r:id="rId2"/>
    <hyperlink ref="F39" r:id="rId3"/>
    <hyperlink ref="F29" r:id="rId4"/>
    <hyperlink ref="F27" r:id="rId5"/>
    <hyperlink ref="F13" r:id="rId6"/>
    <hyperlink ref="F23" r:id="rId7"/>
    <hyperlink ref="F25" r:id="rId8"/>
    <hyperlink ref="F37" r:id="rId9"/>
    <hyperlink ref="F2" r:id="rId10" location="a"/>
    <hyperlink ref="F21" r:id="rId11" location="a"/>
    <hyperlink ref="G21" r:id="rId12"/>
    <hyperlink ref="F41" r:id="rId13"/>
    <hyperlink ref="F42" r:id="rId14"/>
    <hyperlink ref="F31" r:id="rId15"/>
    <hyperlink ref="F30" r:id="rId16"/>
    <hyperlink ref="B30" r:id="rId17" tooltip="Acokanthera schimperi" display="https://en.wikipedia.org/wiki/Acokanthera_schimperi"/>
    <hyperlink ref="F33" r:id="rId18"/>
    <hyperlink ref="F34" r:id="rId19"/>
    <hyperlink ref="F43" r:id="rId20"/>
    <hyperlink ref="F16" r:id="rId21"/>
    <hyperlink ref="F17" r:id="rId22"/>
    <hyperlink ref="F52" r:id="rId23"/>
    <hyperlink ref="G52" r:id="rId24"/>
    <hyperlink ref="G53" r:id="rId25"/>
    <hyperlink ref="F56" r:id="rId26"/>
    <hyperlink ref="F57" r:id="rId27"/>
  </hyperlinks>
  <pageMargins left="0.7" right="0.7" top="0.78740157499999996" bottom="0.78740157499999996" header="0.3" footer="0.3"/>
  <pageSetup paperSize="9" orientation="portrait" verticalDpi="0" r:id="rId28"/>
  <drawing r:id="rId2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H22"/>
  <sheetViews>
    <sheetView workbookViewId="0">
      <selection activeCell="F5" sqref="F5"/>
    </sheetView>
  </sheetViews>
  <sheetFormatPr defaultRowHeight="15" x14ac:dyDescent="0.25"/>
  <cols>
    <col min="1" max="1" width="14.140625" customWidth="1"/>
    <col min="2" max="2" width="15.28515625" customWidth="1"/>
    <col min="3" max="3" width="68.140625" customWidth="1"/>
    <col min="4" max="4" width="14.85546875" customWidth="1"/>
    <col min="5" max="5" width="30.7109375" customWidth="1"/>
  </cols>
  <sheetData>
    <row r="1" spans="1:8" ht="23.25" x14ac:dyDescent="0.35">
      <c r="A1" s="18" t="s">
        <v>915</v>
      </c>
    </row>
    <row r="2" spans="1:8" x14ac:dyDescent="0.25">
      <c r="A2" s="17" t="s">
        <v>917</v>
      </c>
      <c r="G2" s="10" t="s">
        <v>54</v>
      </c>
      <c r="H2" s="10" t="s">
        <v>55</v>
      </c>
    </row>
    <row r="3" spans="1:8" x14ac:dyDescent="0.25">
      <c r="A3" s="17" t="s">
        <v>916</v>
      </c>
    </row>
    <row r="4" spans="1:8" x14ac:dyDescent="0.25">
      <c r="A4" s="17" t="s">
        <v>918</v>
      </c>
    </row>
    <row r="5" spans="1:8" x14ac:dyDescent="0.25">
      <c r="A5" s="17" t="s">
        <v>919</v>
      </c>
      <c r="E5" s="1" t="s">
        <v>1177</v>
      </c>
      <c r="F5" s="1">
        <f>COUNTA(A10:A999)</f>
        <v>6</v>
      </c>
    </row>
    <row r="9" spans="1:8" ht="15.75" thickBot="1" x14ac:dyDescent="0.3">
      <c r="A9" s="19" t="s">
        <v>920</v>
      </c>
      <c r="B9" s="19" t="s">
        <v>195</v>
      </c>
      <c r="C9" s="19" t="s">
        <v>5</v>
      </c>
      <c r="D9" s="19" t="s">
        <v>155</v>
      </c>
      <c r="E9" s="19" t="s">
        <v>56</v>
      </c>
      <c r="F9" s="19" t="s">
        <v>11</v>
      </c>
      <c r="G9" s="19" t="s">
        <v>54</v>
      </c>
      <c r="H9" s="19" t="s">
        <v>55</v>
      </c>
    </row>
    <row r="10" spans="1:8" ht="171" customHeight="1" thickTop="1" x14ac:dyDescent="0.25">
      <c r="A10" s="53" t="s">
        <v>921</v>
      </c>
      <c r="B10" s="58" t="s">
        <v>922</v>
      </c>
      <c r="C10" s="54" t="s">
        <v>923</v>
      </c>
      <c r="D10" s="55"/>
      <c r="E10" s="55"/>
      <c r="F10" s="56" t="s">
        <v>11</v>
      </c>
      <c r="G10" s="57"/>
      <c r="H10" s="57"/>
    </row>
    <row r="11" spans="1:8" ht="175.5" customHeight="1" x14ac:dyDescent="0.25">
      <c r="A11" s="53" t="s">
        <v>490</v>
      </c>
      <c r="B11" s="58" t="s">
        <v>928</v>
      </c>
      <c r="C11" s="54" t="s">
        <v>929</v>
      </c>
      <c r="D11" s="55"/>
      <c r="E11" s="55"/>
      <c r="F11" s="56" t="s">
        <v>11</v>
      </c>
      <c r="G11" s="57" t="s">
        <v>54</v>
      </c>
      <c r="H11" s="57"/>
    </row>
    <row r="12" spans="1:8" ht="138" customHeight="1" x14ac:dyDescent="0.25">
      <c r="A12" s="53" t="s">
        <v>931</v>
      </c>
      <c r="B12" s="58" t="s">
        <v>930</v>
      </c>
      <c r="C12" s="54" t="s">
        <v>932</v>
      </c>
      <c r="D12" s="55"/>
      <c r="E12" s="55"/>
      <c r="F12" s="56" t="s">
        <v>11</v>
      </c>
      <c r="G12" s="57" t="s">
        <v>54</v>
      </c>
      <c r="H12" s="57"/>
    </row>
    <row r="13" spans="1:8" ht="132" customHeight="1" x14ac:dyDescent="0.25">
      <c r="A13" s="53" t="s">
        <v>933</v>
      </c>
      <c r="B13" s="58" t="s">
        <v>934</v>
      </c>
      <c r="C13" s="54" t="s">
        <v>935</v>
      </c>
      <c r="D13" s="55"/>
      <c r="E13" s="55"/>
      <c r="F13" s="56" t="s">
        <v>11</v>
      </c>
      <c r="G13" s="57" t="s">
        <v>54</v>
      </c>
      <c r="H13" s="57"/>
    </row>
    <row r="14" spans="1:8" ht="213.75" x14ac:dyDescent="0.25">
      <c r="A14" s="25" t="s">
        <v>493</v>
      </c>
      <c r="B14" s="58" t="s">
        <v>495</v>
      </c>
      <c r="C14" s="27" t="s">
        <v>496</v>
      </c>
      <c r="D14" s="55" t="s">
        <v>494</v>
      </c>
      <c r="E14" s="8"/>
      <c r="F14" s="13" t="s">
        <v>11</v>
      </c>
      <c r="G14" s="13" t="s">
        <v>54</v>
      </c>
      <c r="H14" s="13" t="s">
        <v>55</v>
      </c>
    </row>
    <row r="15" spans="1:8" ht="151.5" customHeight="1" x14ac:dyDescent="0.25">
      <c r="A15" s="25" t="s">
        <v>1126</v>
      </c>
      <c r="B15" s="58" t="s">
        <v>1127</v>
      </c>
      <c r="C15" s="27" t="s">
        <v>1128</v>
      </c>
      <c r="D15" s="55"/>
      <c r="E15" s="8"/>
      <c r="F15" s="13" t="s">
        <v>11</v>
      </c>
      <c r="G15" s="13"/>
      <c r="H15" s="13"/>
    </row>
    <row r="16" spans="1:8" x14ac:dyDescent="0.25">
      <c r="A16" s="25"/>
      <c r="B16" s="58"/>
      <c r="C16" s="27"/>
      <c r="D16" s="55"/>
      <c r="E16" s="8"/>
      <c r="F16" s="13"/>
      <c r="G16" s="13"/>
      <c r="H16" s="13"/>
    </row>
    <row r="17" spans="1:8" x14ac:dyDescent="0.25">
      <c r="A17" s="25"/>
      <c r="B17" s="58"/>
      <c r="C17" s="27"/>
      <c r="D17" s="55"/>
      <c r="E17" s="8"/>
      <c r="F17" s="13"/>
      <c r="G17" s="13"/>
      <c r="H17" s="13"/>
    </row>
    <row r="18" spans="1:8" x14ac:dyDescent="0.25">
      <c r="A18" s="25"/>
      <c r="B18" s="58"/>
      <c r="C18" s="27"/>
      <c r="D18" s="55"/>
      <c r="E18" s="8"/>
      <c r="F18" s="13"/>
      <c r="G18" s="13"/>
      <c r="H18" s="13"/>
    </row>
    <row r="19" spans="1:8" x14ac:dyDescent="0.25">
      <c r="A19" s="25"/>
      <c r="B19" s="58"/>
      <c r="C19" s="27"/>
      <c r="D19" s="55"/>
      <c r="E19" s="8"/>
      <c r="F19" s="13"/>
      <c r="G19" s="13"/>
      <c r="H19" s="13"/>
    </row>
    <row r="20" spans="1:8" x14ac:dyDescent="0.25">
      <c r="A20" s="25"/>
      <c r="B20" s="58"/>
      <c r="C20" s="27"/>
      <c r="D20" s="55"/>
      <c r="E20" s="8"/>
      <c r="F20" s="13"/>
      <c r="G20" s="13"/>
      <c r="H20" s="13"/>
    </row>
    <row r="21" spans="1:8" x14ac:dyDescent="0.25">
      <c r="A21" s="25"/>
      <c r="B21" s="58"/>
      <c r="C21" s="27"/>
      <c r="D21" s="55"/>
      <c r="E21" s="8"/>
      <c r="F21" s="13"/>
      <c r="G21" s="13"/>
      <c r="H21" s="13"/>
    </row>
    <row r="22" spans="1:8" x14ac:dyDescent="0.25">
      <c r="A22" s="25"/>
      <c r="B22" s="58"/>
      <c r="C22" s="27"/>
      <c r="D22" s="55"/>
      <c r="E22" s="8"/>
      <c r="F22" s="13"/>
      <c r="G22" s="13"/>
      <c r="H22" s="13"/>
    </row>
  </sheetData>
  <hyperlinks>
    <hyperlink ref="G2" r:id="rId1"/>
    <hyperlink ref="H2" r:id="rId2"/>
    <hyperlink ref="C10" r:id="rId3" tooltip="Jed" display="http://cs.wikipedia.org/wiki/Jed"/>
    <hyperlink ref="F10" r:id="rId4"/>
    <hyperlink ref="G11" r:id="rId5"/>
    <hyperlink ref="F11" r:id="rId6"/>
    <hyperlink ref="F12" r:id="rId7"/>
    <hyperlink ref="G12" r:id="rId8"/>
    <hyperlink ref="G13" r:id="rId9"/>
    <hyperlink ref="F13" r:id="rId10"/>
    <hyperlink ref="F14" r:id="rId11"/>
    <hyperlink ref="G14" r:id="rId12"/>
    <hyperlink ref="H14" r:id="rId13"/>
    <hyperlink ref="F15" r:id="rId14"/>
  </hyperlinks>
  <pageMargins left="0.7" right="0.7" top="0.78740157499999996" bottom="0.78740157499999996" header="0.3" footer="0.3"/>
  <drawing r:id="rId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12</vt:i4>
      </vt:variant>
    </vt:vector>
  </HeadingPairs>
  <TitlesOfParts>
    <vt:vector size="12" baseType="lpstr">
      <vt:lpstr>Úvod</vt:lpstr>
      <vt:lpstr>Vitaminy</vt:lpstr>
      <vt:lpstr>Minerály</vt:lpstr>
      <vt:lpstr>Aminokyseliny</vt:lpstr>
      <vt:lpstr>Sacharidy</vt:lpstr>
      <vt:lpstr>Baze DNA</vt:lpstr>
      <vt:lpstr>Alkaloidy</vt:lpstr>
      <vt:lpstr>Glykosidy</vt:lpstr>
      <vt:lpstr>Toxické proteiny</vt:lpstr>
      <vt:lpstr>Enzymy</vt:lpstr>
      <vt:lpstr>Hormony</vt:lpstr>
      <vt:lpstr>Antioxidanty</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Tata</dc:creator>
  <cp:lastModifiedBy>Tata</cp:lastModifiedBy>
  <dcterms:created xsi:type="dcterms:W3CDTF">2009-01-20T08:41:53Z</dcterms:created>
  <dcterms:modified xsi:type="dcterms:W3CDTF">2022-03-31T06:55:37Z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d8803ede-37c1-4c2b-8173-f4df0c438eb9</vt:lpwstr>
  </property>
</Properties>
</file>